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defaultThemeVersion="124226"/>
  <xr:revisionPtr revIDLastSave="0" documentId="13_ncr:1_{48E38D8F-D695-4E8D-9182-93E0CB0A26D0}" xr6:coauthVersionLast="47" xr6:coauthVersionMax="47" xr10:uidLastSave="{00000000-0000-0000-0000-000000000000}"/>
  <bookViews>
    <workbookView xWindow="-110" yWindow="-110" windowWidth="19420" windowHeight="10420" xr2:uid="{00000000-000D-0000-FFFF-FFFF00000000}"/>
  </bookViews>
  <sheets>
    <sheet name="int_cm" sheetId="3" r:id="rId1"/>
    <sheet name="report_AD" sheetId="1" r:id="rId2"/>
    <sheet name="report_HP" sheetId="4" r:id="rId3"/>
  </sheets>
  <definedNames>
    <definedName name="_xlnm.Print_Area" localSheetId="0">int_cm!$A$1:$AK$87</definedName>
    <definedName name="_xlnm.Print_Area" localSheetId="1">report_AD!$A$1:$AK$57</definedName>
    <definedName name="_xlnm.Print_Area" localSheetId="2">report_HP!$A$1:$AG$59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9" i="4" l="1"/>
  <c r="Y19" i="4"/>
  <c r="U19" i="4"/>
  <c r="O19" i="4"/>
  <c r="L19" i="4"/>
  <c r="H19" i="4"/>
  <c r="H9" i="4" l="1"/>
  <c r="A28" i="4" l="1"/>
  <c r="H28" i="4"/>
  <c r="U19" i="1"/>
  <c r="M19" i="1"/>
  <c r="H23" i="4"/>
  <c r="G18" i="1"/>
  <c r="H22" i="4"/>
  <c r="G17" i="1"/>
  <c r="H17" i="4"/>
  <c r="G16" i="1"/>
  <c r="Q13" i="4"/>
  <c r="Q12" i="1"/>
  <c r="J13" i="4"/>
  <c r="I12" i="1"/>
  <c r="H12" i="4"/>
  <c r="G11" i="1"/>
  <c r="H11" i="4"/>
  <c r="H10" i="4"/>
  <c r="G9" i="1"/>
  <c r="G8" i="1"/>
  <c r="G10" i="1" l="1"/>
  <c r="AG29" i="1" l="1"/>
  <c r="AG30" i="1" s="1"/>
  <c r="L35" i="1" l="1"/>
  <c r="R35" i="1" s="1"/>
  <c r="L39" i="1"/>
  <c r="R39" i="1" s="1"/>
  <c r="L40" i="1"/>
  <c r="R40" i="1" s="1"/>
  <c r="W40" i="1" s="1"/>
  <c r="AC40" i="1" s="1"/>
  <c r="L36" i="1"/>
  <c r="R36" i="1" s="1"/>
  <c r="L37" i="1"/>
  <c r="R37" i="1" s="1"/>
  <c r="L34" i="1"/>
  <c r="R34" i="1" s="1"/>
  <c r="W34" i="1" s="1"/>
  <c r="AC34" i="1" s="1"/>
  <c r="L38" i="1"/>
  <c r="R38" i="1" s="1"/>
  <c r="E40" i="1"/>
  <c r="AF34" i="1" l="1"/>
  <c r="AF40" i="1"/>
</calcChain>
</file>

<file path=xl/sharedStrings.xml><?xml version="1.0" encoding="utf-8"?>
<sst xmlns="http://schemas.openxmlformats.org/spreadsheetml/2006/main" count="230" uniqueCount="127">
  <si>
    <t>株式会社NexTone 御中</t>
    <rPh sb="0" eb="2">
      <t>カブシキ</t>
    </rPh>
    <rPh sb="2" eb="4">
      <t>カイシャ</t>
    </rPh>
    <rPh sb="12" eb="14">
      <t>オンチュウ</t>
    </rPh>
    <phoneticPr fontId="1"/>
  </si>
  <si>
    <t>ログインID</t>
    <phoneticPr fontId="1"/>
  </si>
  <si>
    <t>担当部署</t>
    <rPh sb="0" eb="2">
      <t>タントウ</t>
    </rPh>
    <rPh sb="2" eb="4">
      <t>ブショ</t>
    </rPh>
    <phoneticPr fontId="1"/>
  </si>
  <si>
    <t>担当者名</t>
    <rPh sb="0" eb="3">
      <t>タントウシャ</t>
    </rPh>
    <rPh sb="3" eb="4">
      <t>メイ</t>
    </rPh>
    <phoneticPr fontId="1"/>
  </si>
  <si>
    <t>ご連絡先</t>
    <rPh sb="1" eb="3">
      <t>レンラク</t>
    </rPh>
    <rPh sb="3" eb="4">
      <t>サキ</t>
    </rPh>
    <phoneticPr fontId="1"/>
  </si>
  <si>
    <t>ユーザー情報</t>
    <rPh sb="4" eb="6">
      <t>ジョウホウ</t>
    </rPh>
    <phoneticPr fontId="1"/>
  </si>
  <si>
    <t>許諾内容</t>
    <rPh sb="0" eb="2">
      <t>キョダク</t>
    </rPh>
    <rPh sb="2" eb="4">
      <t>ナイヨウ</t>
    </rPh>
    <phoneticPr fontId="1"/>
  </si>
  <si>
    <t>許諾番号</t>
    <rPh sb="0" eb="2">
      <t>キョダク</t>
    </rPh>
    <rPh sb="2" eb="4">
      <t>バンゴウ</t>
    </rPh>
    <phoneticPr fontId="1"/>
  </si>
  <si>
    <t>広告主名</t>
    <rPh sb="0" eb="2">
      <t>コウコク</t>
    </rPh>
    <rPh sb="2" eb="3">
      <t>ヌシ</t>
    </rPh>
    <rPh sb="3" eb="4">
      <t>メイ</t>
    </rPh>
    <phoneticPr fontId="1"/>
  </si>
  <si>
    <t>商品名</t>
    <rPh sb="0" eb="3">
      <t>ショウヒンメイ</t>
    </rPh>
    <phoneticPr fontId="1"/>
  </si>
  <si>
    <t>CMタイトル</t>
    <phoneticPr fontId="1"/>
  </si>
  <si>
    <t>利用作品</t>
    <rPh sb="0" eb="2">
      <t>リヨウ</t>
    </rPh>
    <rPh sb="2" eb="4">
      <t>サクヒン</t>
    </rPh>
    <phoneticPr fontId="1"/>
  </si>
  <si>
    <t>配信回数報告</t>
    <rPh sb="0" eb="2">
      <t>ハイシン</t>
    </rPh>
    <rPh sb="2" eb="4">
      <t>カイスウ</t>
    </rPh>
    <rPh sb="4" eb="6">
      <t>ホウコク</t>
    </rPh>
    <phoneticPr fontId="1"/>
  </si>
  <si>
    <t>配信回数</t>
    <rPh sb="0" eb="2">
      <t>ハイシン</t>
    </rPh>
    <rPh sb="2" eb="4">
      <t>カイスウ</t>
    </rPh>
    <phoneticPr fontId="1"/>
  </si>
  <si>
    <t>使用料算出内訳</t>
    <rPh sb="0" eb="3">
      <t>シヨウリョウ</t>
    </rPh>
    <rPh sb="3" eb="5">
      <t>サンシュツ</t>
    </rPh>
    <rPh sb="5" eb="7">
      <t>ウチワケ</t>
    </rPh>
    <phoneticPr fontId="1"/>
  </si>
  <si>
    <t>以下のとおり、管理著作物の配信回数を報告いたします。</t>
    <rPh sb="0" eb="2">
      <t>イカ</t>
    </rPh>
    <rPh sb="7" eb="9">
      <t>カンリ</t>
    </rPh>
    <rPh sb="9" eb="12">
      <t>チョサクブツ</t>
    </rPh>
    <rPh sb="13" eb="15">
      <t>ハイシン</t>
    </rPh>
    <rPh sb="15" eb="17">
      <t>カイスウ</t>
    </rPh>
    <rPh sb="18" eb="20">
      <t>ホウコク</t>
    </rPh>
    <phoneticPr fontId="1"/>
  </si>
  <si>
    <t>利用許諾申請</t>
    <rPh sb="0" eb="2">
      <t>リヨウ</t>
    </rPh>
    <rPh sb="2" eb="4">
      <t>キョダク</t>
    </rPh>
    <rPh sb="4" eb="6">
      <t>シンセイ</t>
    </rPh>
    <phoneticPr fontId="1"/>
  </si>
  <si>
    <t>□配信開始前</t>
    <rPh sb="1" eb="3">
      <t>ハイシン</t>
    </rPh>
    <rPh sb="3" eb="5">
      <t>カイシ</t>
    </rPh>
    <rPh sb="5" eb="6">
      <t>マエ</t>
    </rPh>
    <phoneticPr fontId="1"/>
  </si>
  <si>
    <t>□配信開始後</t>
    <rPh sb="1" eb="3">
      <t>ハイシン</t>
    </rPh>
    <rPh sb="3" eb="5">
      <t>カイシ</t>
    </rPh>
    <rPh sb="5" eb="6">
      <t>アト</t>
    </rPh>
    <phoneticPr fontId="1"/>
  </si>
  <si>
    <t>[以下、NexTone記入欄]</t>
    <rPh sb="1" eb="3">
      <t>イカ</t>
    </rPh>
    <rPh sb="11" eb="13">
      <t>キニュウ</t>
    </rPh>
    <rPh sb="13" eb="14">
      <t>ラン</t>
    </rPh>
    <phoneticPr fontId="1"/>
  </si>
  <si>
    <t>請求日</t>
    <rPh sb="0" eb="2">
      <t>セイキュウ</t>
    </rPh>
    <rPh sb="2" eb="3">
      <t>ビ</t>
    </rPh>
    <phoneticPr fontId="1"/>
  </si>
  <si>
    <t>御中</t>
    <rPh sb="0" eb="2">
      <t>オンチュウ</t>
    </rPh>
    <phoneticPr fontId="1"/>
  </si>
  <si>
    <t>1～100,000</t>
    <phoneticPr fontId="1"/>
  </si>
  <si>
    <t>100,001～1,000,000</t>
    <phoneticPr fontId="1"/>
  </si>
  <si>
    <t>1,000,001～5,000,000</t>
    <phoneticPr fontId="1"/>
  </si>
  <si>
    <t>5,000,001～10,000,000</t>
    <phoneticPr fontId="1"/>
  </si>
  <si>
    <t>10,000,001～20,000,000</t>
    <phoneticPr fontId="1"/>
  </si>
  <si>
    <t>20,000,001～</t>
    <phoneticPr fontId="1"/>
  </si>
  <si>
    <t>配信期間</t>
    <rPh sb="0" eb="2">
      <t>ハイシン</t>
    </rPh>
    <rPh sb="2" eb="4">
      <t>キカン</t>
    </rPh>
    <phoneticPr fontId="1"/>
  </si>
  <si>
    <t>年</t>
    <rPh sb="0" eb="1">
      <t>ネン</t>
    </rPh>
    <phoneticPr fontId="1"/>
  </si>
  <si>
    <t>月</t>
    <rPh sb="0" eb="1">
      <t>ガツ</t>
    </rPh>
    <phoneticPr fontId="1"/>
  </si>
  <si>
    <t>日</t>
    <rPh sb="0" eb="1">
      <t>ニチ</t>
    </rPh>
    <phoneticPr fontId="1"/>
  </si>
  <si>
    <t>～</t>
    <phoneticPr fontId="1"/>
  </si>
  <si>
    <t>配信回数</t>
    <rPh sb="0" eb="2">
      <t>ハイシン</t>
    </rPh>
    <rPh sb="2" eb="4">
      <t>カイスウ</t>
    </rPh>
    <phoneticPr fontId="1"/>
  </si>
  <si>
    <t>配信回数合計</t>
    <rPh sb="0" eb="2">
      <t>ハイシン</t>
    </rPh>
    <rPh sb="2" eb="4">
      <t>カイスウ</t>
    </rPh>
    <rPh sb="4" eb="6">
      <t>ゴウケイ</t>
    </rPh>
    <phoneticPr fontId="1"/>
  </si>
  <si>
    <t>TEL</t>
    <phoneticPr fontId="1"/>
  </si>
  <si>
    <t>MAIL</t>
    <phoneticPr fontId="1"/>
  </si>
  <si>
    <t>NexTone作品コード</t>
    <rPh sb="7" eb="9">
      <t>サクヒン</t>
    </rPh>
    <phoneticPr fontId="1"/>
  </si>
  <si>
    <t>作品名</t>
    <rPh sb="0" eb="2">
      <t>サクヒン</t>
    </rPh>
    <rPh sb="2" eb="3">
      <t>メイ</t>
    </rPh>
    <phoneticPr fontId="1"/>
  </si>
  <si>
    <r>
      <t>配信回数</t>
    </r>
    <r>
      <rPr>
        <sz val="7"/>
        <color theme="0"/>
        <rFont val="Meiryo UI"/>
        <family val="3"/>
        <charset val="128"/>
      </rPr>
      <t>(千回単位)</t>
    </r>
    <rPh sb="0" eb="2">
      <t>ハイシン</t>
    </rPh>
    <rPh sb="2" eb="4">
      <t>カイスウ</t>
    </rPh>
    <rPh sb="5" eb="7">
      <t>センカイ</t>
    </rPh>
    <rPh sb="7" eb="9">
      <t>タンイ</t>
    </rPh>
    <phoneticPr fontId="1"/>
  </si>
  <si>
    <t>日</t>
    <rPh sb="0" eb="1">
      <t>ニチ</t>
    </rPh>
    <phoneticPr fontId="1"/>
  </si>
  <si>
    <t>月</t>
    <rPh sb="0" eb="1">
      <t>ガツ</t>
    </rPh>
    <phoneticPr fontId="1"/>
  </si>
  <si>
    <t>年</t>
    <rPh sb="0" eb="1">
      <t>ネン</t>
    </rPh>
    <phoneticPr fontId="1"/>
  </si>
  <si>
    <t>報告年月日</t>
    <rPh sb="0" eb="2">
      <t>ホウコク</t>
    </rPh>
    <rPh sb="2" eb="5">
      <t>ネンガッピ</t>
    </rPh>
    <phoneticPr fontId="1"/>
  </si>
  <si>
    <r>
      <t>使用料合計</t>
    </r>
    <r>
      <rPr>
        <sz val="7"/>
        <color theme="1"/>
        <rFont val="Meiryo UI"/>
        <family val="3"/>
        <charset val="128"/>
      </rPr>
      <t>(税抜)</t>
    </r>
    <rPh sb="0" eb="3">
      <t>シヨウリョウ</t>
    </rPh>
    <rPh sb="3" eb="5">
      <t>ゴウケイ</t>
    </rPh>
    <rPh sb="6" eb="8">
      <t>ゼイヌキ</t>
    </rPh>
    <phoneticPr fontId="1"/>
  </si>
  <si>
    <r>
      <t xml:space="preserve">配信回数
</t>
    </r>
    <r>
      <rPr>
        <sz val="7"/>
        <color theme="1"/>
        <rFont val="Meiryo UI"/>
        <family val="3"/>
        <charset val="128"/>
      </rPr>
      <t>(千回単位)</t>
    </r>
    <rPh sb="0" eb="2">
      <t>ハイシン</t>
    </rPh>
    <rPh sb="2" eb="4">
      <t>カイスウ</t>
    </rPh>
    <rPh sb="6" eb="8">
      <t>センカイ</t>
    </rPh>
    <rPh sb="8" eb="10">
      <t>タンイ</t>
    </rPh>
    <phoneticPr fontId="1"/>
  </si>
  <si>
    <r>
      <t>使用料単価</t>
    </r>
    <r>
      <rPr>
        <sz val="7"/>
        <color theme="1"/>
        <rFont val="Meiryo UI"/>
        <family val="3"/>
        <charset val="128"/>
      </rPr>
      <t>（税抜）</t>
    </r>
    <rPh sb="0" eb="3">
      <t>シヨウリョウ</t>
    </rPh>
    <rPh sb="3" eb="5">
      <t>タンカ</t>
    </rPh>
    <rPh sb="6" eb="8">
      <t>ゼイヌ</t>
    </rPh>
    <phoneticPr fontId="1"/>
  </si>
  <si>
    <r>
      <t xml:space="preserve">使用料
</t>
    </r>
    <r>
      <rPr>
        <sz val="7"/>
        <color theme="1"/>
        <rFont val="Meiryo UI"/>
        <family val="3"/>
        <charset val="128"/>
      </rPr>
      <t>(税抜)</t>
    </r>
    <rPh sb="0" eb="3">
      <t>シヨウリョウ</t>
    </rPh>
    <rPh sb="5" eb="7">
      <t>ゼイヌキ</t>
    </rPh>
    <phoneticPr fontId="1"/>
  </si>
  <si>
    <r>
      <t xml:space="preserve">使用料合計
</t>
    </r>
    <r>
      <rPr>
        <sz val="7"/>
        <color theme="1"/>
        <rFont val="Meiryo UI"/>
        <family val="3"/>
        <charset val="128"/>
      </rPr>
      <t>(税抜)</t>
    </r>
    <rPh sb="0" eb="3">
      <t>シヨウリョウ</t>
    </rPh>
    <rPh sb="3" eb="5">
      <t>ゴウケイ</t>
    </rPh>
    <rPh sb="7" eb="9">
      <t>ゼイヌキ</t>
    </rPh>
    <phoneticPr fontId="1"/>
  </si>
  <si>
    <r>
      <t xml:space="preserve">請求額
</t>
    </r>
    <r>
      <rPr>
        <sz val="7"/>
        <color theme="1"/>
        <rFont val="Meiryo UI"/>
        <family val="3"/>
        <charset val="128"/>
      </rPr>
      <t>（税込）</t>
    </r>
    <rPh sb="0" eb="2">
      <t>セイキュウ</t>
    </rPh>
    <rPh sb="2" eb="3">
      <t>ガク</t>
    </rPh>
    <rPh sb="5" eb="7">
      <t>ゼイコ</t>
    </rPh>
    <phoneticPr fontId="1"/>
  </si>
  <si>
    <r>
      <t>請求額</t>
    </r>
    <r>
      <rPr>
        <sz val="7"/>
        <color theme="1"/>
        <rFont val="Meiryo UI"/>
        <family val="3"/>
        <charset val="128"/>
      </rPr>
      <t>(税込)</t>
    </r>
    <rPh sb="0" eb="2">
      <t>セイキュウ</t>
    </rPh>
    <rPh sb="2" eb="3">
      <t>ガク</t>
    </rPh>
    <rPh sb="4" eb="6">
      <t>ゼイコ</t>
    </rPh>
    <phoneticPr fontId="1"/>
  </si>
  <si>
    <t>著作物利用申請書(コマーシャル配信)</t>
    <rPh sb="0" eb="3">
      <t>チョサクブツ</t>
    </rPh>
    <rPh sb="3" eb="5">
      <t>リヨウ</t>
    </rPh>
    <rPh sb="5" eb="8">
      <t>シンセイショ</t>
    </rPh>
    <rPh sb="15" eb="17">
      <t>ハイシン</t>
    </rPh>
    <phoneticPr fontId="1"/>
  </si>
  <si>
    <t>申請日</t>
    <rPh sb="0" eb="3">
      <t>シンセイビ</t>
    </rPh>
    <phoneticPr fontId="1"/>
  </si>
  <si>
    <t>代表者名</t>
    <rPh sb="0" eb="3">
      <t>ダイヒョウシャ</t>
    </rPh>
    <rPh sb="3" eb="4">
      <t>メイ</t>
    </rPh>
    <phoneticPr fontId="1"/>
  </si>
  <si>
    <t>住所</t>
    <rPh sb="0" eb="2">
      <t>ジュウショ</t>
    </rPh>
    <phoneticPr fontId="1"/>
  </si>
  <si>
    <t>〒</t>
    <phoneticPr fontId="1"/>
  </si>
  <si>
    <t>配信形式</t>
    <phoneticPr fontId="1"/>
  </si>
  <si>
    <t>利用期間</t>
    <phoneticPr fontId="1"/>
  </si>
  <si>
    <t>利用実績ログ</t>
    <phoneticPr fontId="1"/>
  </si>
  <si>
    <t>使用料のお支払い</t>
    <phoneticPr fontId="1"/>
  </si>
  <si>
    <t>サービス提供地域</t>
    <phoneticPr fontId="1"/>
  </si>
  <si>
    <t>備考</t>
    <phoneticPr fontId="1"/>
  </si>
  <si>
    <t>以下のとおり、管理著作物の利用許諾申請をいたします。</t>
  </si>
  <si>
    <t>【著作物利用申請】</t>
  </si>
  <si>
    <t>[以下、NexTone記入欄]</t>
  </si>
  <si>
    <t>利用許諾書</t>
    <phoneticPr fontId="1"/>
  </si>
  <si>
    <t>御中</t>
    <rPh sb="0" eb="2">
      <t>オンチュウ</t>
    </rPh>
    <phoneticPr fontId="1"/>
  </si>
  <si>
    <t>著作物利用許諾契約約款に基づいて、上記の著作物利用を許諾いたします。</t>
  </si>
  <si>
    <t>許諾番号</t>
    <rPh sb="0" eb="4">
      <t>キョダクバンゴウ</t>
    </rPh>
    <phoneticPr fontId="1"/>
  </si>
  <si>
    <t>以上</t>
    <rPh sb="0" eb="2">
      <t>イジョウ</t>
    </rPh>
    <phoneticPr fontId="1"/>
  </si>
  <si>
    <t>※：使用料合計(税抜)が5,000円に満たない場合、最低使用料として5,000円(税抜)をご請求いたします。</t>
    <phoneticPr fontId="1"/>
  </si>
  <si>
    <t>※：本報告書は許諾番号ごとにご提出ください。</t>
    <rPh sb="2" eb="3">
      <t>ホン</t>
    </rPh>
    <rPh sb="3" eb="6">
      <t>ホウコクショ</t>
    </rPh>
    <rPh sb="7" eb="9">
      <t>キョダク</t>
    </rPh>
    <rPh sb="9" eb="11">
      <t>バンゴウ</t>
    </rPh>
    <rPh sb="15" eb="17">
      <t>テイシュツ</t>
    </rPh>
    <phoneticPr fontId="1"/>
  </si>
  <si>
    <t>媒体</t>
    <phoneticPr fontId="1"/>
  </si>
  <si>
    <t>詳細：</t>
    <rPh sb="0" eb="2">
      <t>ショウサイ</t>
    </rPh>
    <phoneticPr fontId="1"/>
  </si>
  <si>
    <t>URL：</t>
    <phoneticPr fontId="1"/>
  </si>
  <si>
    <t>媒体</t>
    <rPh sb="0" eb="2">
      <t>バイタイ</t>
    </rPh>
    <phoneticPr fontId="1"/>
  </si>
  <si>
    <t>使用料条件</t>
    <rPh sb="0" eb="3">
      <t>シヨウリョウ</t>
    </rPh>
    <rPh sb="3" eb="5">
      <t>ジョウケン</t>
    </rPh>
    <phoneticPr fontId="1"/>
  </si>
  <si>
    <t>　有り</t>
    <rPh sb="1" eb="2">
      <t>ア</t>
    </rPh>
    <phoneticPr fontId="1"/>
  </si>
  <si>
    <t>　　　※権利者から国外利用の許諾手続きを国内で行うことの了承を得ていない場合、NexToneが国外利用の許諾を行うことはできません。</t>
    <phoneticPr fontId="1"/>
  </si>
  <si>
    <t>利用者名(法人名)</t>
    <rPh sb="0" eb="3">
      <t>リヨウシャ</t>
    </rPh>
    <rPh sb="3" eb="4">
      <t>メイ</t>
    </rPh>
    <rPh sb="5" eb="7">
      <t>ホウジン</t>
    </rPh>
    <rPh sb="7" eb="8">
      <t>メイ</t>
    </rPh>
    <phoneticPr fontId="1"/>
  </si>
  <si>
    <r>
      <t xml:space="preserve">消費税額
</t>
    </r>
    <r>
      <rPr>
        <sz val="7"/>
        <color theme="1"/>
        <rFont val="Meiryo UI"/>
        <family val="3"/>
        <charset val="128"/>
      </rPr>
      <t>(10%)</t>
    </r>
    <rPh sb="0" eb="3">
      <t>ショウヒゼイ</t>
    </rPh>
    <rPh sb="3" eb="4">
      <t>ガク</t>
    </rPh>
    <phoneticPr fontId="1"/>
  </si>
  <si>
    <r>
      <t>消費税額</t>
    </r>
    <r>
      <rPr>
        <sz val="7"/>
        <color theme="1"/>
        <rFont val="Meiryo UI"/>
        <family val="3"/>
        <charset val="128"/>
      </rPr>
      <t>(10%)</t>
    </r>
    <rPh sb="0" eb="3">
      <t>ショウヒゼイ</t>
    </rPh>
    <rPh sb="3" eb="4">
      <t>ガク</t>
    </rPh>
    <phoneticPr fontId="1"/>
  </si>
  <si>
    <t>※：1CMコンテンツに複数の利用作品がある場合は作品ごとに本報告書をご提出ください。</t>
    <rPh sb="11" eb="13">
      <t>フクスウ</t>
    </rPh>
    <rPh sb="14" eb="16">
      <t>リヨウ</t>
    </rPh>
    <rPh sb="16" eb="18">
      <t>サクヒン</t>
    </rPh>
    <rPh sb="21" eb="23">
      <t>バアイ</t>
    </rPh>
    <rPh sb="24" eb="26">
      <t>サクヒン</t>
    </rPh>
    <rPh sb="29" eb="30">
      <t>ホン</t>
    </rPh>
    <rPh sb="30" eb="33">
      <t>ホウコクショ</t>
    </rPh>
    <rPh sb="35" eb="37">
      <t>テイシュツ</t>
    </rPh>
    <phoneticPr fontId="1"/>
  </si>
  <si>
    <t>株式会社NexTone 御中</t>
    <rPh sb="0" eb="4">
      <t>カブシキ</t>
    </rPh>
    <rPh sb="12" eb="14">
      <t xml:space="preserve">オンチュウ </t>
    </rPh>
    <phoneticPr fontId="1"/>
  </si>
  <si>
    <t>以下の通り、管理著作物の配信回数を報告いたします。</t>
    <rPh sb="0" eb="2">
      <t xml:space="preserve">イカノトオリ </t>
    </rPh>
    <rPh sb="6" eb="11">
      <t xml:space="preserve">カンリチョサクブツノ </t>
    </rPh>
    <rPh sb="12" eb="16">
      <t xml:space="preserve">ハイシンカイスウヲ </t>
    </rPh>
    <rPh sb="17" eb="19">
      <t xml:space="preserve">ホウコクイタシマス </t>
    </rPh>
    <phoneticPr fontId="1"/>
  </si>
  <si>
    <t>報告年月日</t>
    <rPh sb="0" eb="5">
      <t xml:space="preserve">ホウコクネンガッピ </t>
    </rPh>
    <phoneticPr fontId="1"/>
  </si>
  <si>
    <t>年</t>
    <rPh sb="0" eb="1">
      <t xml:space="preserve">ネｎ </t>
    </rPh>
    <phoneticPr fontId="1"/>
  </si>
  <si>
    <t>月</t>
    <rPh sb="0" eb="1">
      <t xml:space="preserve">ガツ </t>
    </rPh>
    <phoneticPr fontId="1"/>
  </si>
  <si>
    <t>日</t>
    <rPh sb="0" eb="1">
      <t xml:space="preserve">ニチ </t>
    </rPh>
    <phoneticPr fontId="1"/>
  </si>
  <si>
    <t>ユーザー情報</t>
    <phoneticPr fontId="1"/>
  </si>
  <si>
    <t>利用者名</t>
    <rPh sb="0" eb="4">
      <t xml:space="preserve">リヨウシャメイ </t>
    </rPh>
    <phoneticPr fontId="1"/>
  </si>
  <si>
    <t>担当部署</t>
    <rPh sb="0" eb="4">
      <t xml:space="preserve">タントウブショ </t>
    </rPh>
    <phoneticPr fontId="1"/>
  </si>
  <si>
    <t>担当者名</t>
    <rPh sb="0" eb="1">
      <t xml:space="preserve">タントウシャメイ </t>
    </rPh>
    <phoneticPr fontId="1"/>
  </si>
  <si>
    <t>ご連絡先</t>
    <phoneticPr fontId="1"/>
  </si>
  <si>
    <t>許諾内容</t>
    <rPh sb="0" eb="1">
      <t xml:space="preserve">キョダクナイヨウ </t>
    </rPh>
    <phoneticPr fontId="1"/>
  </si>
  <si>
    <t>許諾番号</t>
    <rPh sb="0" eb="1">
      <t xml:space="preserve">キョダクバンゴウ </t>
    </rPh>
    <phoneticPr fontId="1"/>
  </si>
  <si>
    <t>広告主名</t>
    <rPh sb="0" eb="4">
      <t xml:space="preserve">コウコクヌシメイ </t>
    </rPh>
    <phoneticPr fontId="1"/>
  </si>
  <si>
    <t>商品名</t>
    <rPh sb="0" eb="3">
      <t xml:space="preserve">ショウヒンメイ </t>
    </rPh>
    <phoneticPr fontId="1"/>
  </si>
  <si>
    <t>配信期間</t>
    <rPh sb="0" eb="4">
      <t xml:space="preserve">ハイシンキカｎ </t>
    </rPh>
    <phoneticPr fontId="1"/>
  </si>
  <si>
    <t>※CMに用いられているすべての作品をご記入ください</t>
    <rPh sb="19" eb="21">
      <t>キニュウ</t>
    </rPh>
    <phoneticPr fontId="1"/>
  </si>
  <si>
    <t>コマーシャル配信回数報告書【インターネットCM(Web広告枠)・SNS(広告枠)用】</t>
    <rPh sb="6" eb="8">
      <t>ハイシン</t>
    </rPh>
    <rPh sb="8" eb="10">
      <t>カイスウ</t>
    </rPh>
    <rPh sb="10" eb="13">
      <t>ホウコクショ</t>
    </rPh>
    <rPh sb="27" eb="29">
      <t>コウコク</t>
    </rPh>
    <rPh sb="29" eb="30">
      <t>ワク</t>
    </rPh>
    <rPh sb="36" eb="38">
      <t>コウコク</t>
    </rPh>
    <rPh sb="38" eb="39">
      <t>ワク</t>
    </rPh>
    <rPh sb="40" eb="41">
      <t>ヨウ</t>
    </rPh>
    <phoneticPr fontId="1"/>
  </si>
  <si>
    <t>コマーシャル配信回数報告書【広告主ホームページ・SNS(自己アカウント投稿)用】</t>
    <rPh sb="6" eb="10">
      <t xml:space="preserve">ハイシンカイスウ </t>
    </rPh>
    <rPh sb="10" eb="13">
      <t xml:space="preserve">ホウコクショ </t>
    </rPh>
    <rPh sb="14" eb="17">
      <t>コウコクｎ</t>
    </rPh>
    <rPh sb="28" eb="30">
      <t>ジコ</t>
    </rPh>
    <rPh sb="35" eb="37">
      <t>トウコウ</t>
    </rPh>
    <rPh sb="38" eb="39">
      <t>ヨウ</t>
    </rPh>
    <phoneticPr fontId="1"/>
  </si>
  <si>
    <t>NexTone作品コード</t>
    <rPh sb="7" eb="9">
      <t>サクヒン</t>
    </rPh>
    <phoneticPr fontId="1"/>
  </si>
  <si>
    <t>作品名</t>
    <rPh sb="0" eb="2">
      <t>サクヒン</t>
    </rPh>
    <rPh sb="2" eb="3">
      <t>メイ</t>
    </rPh>
    <phoneticPr fontId="1"/>
  </si>
  <si>
    <t>利用年月</t>
    <rPh sb="0" eb="2">
      <t>リヨウ</t>
    </rPh>
    <rPh sb="2" eb="4">
      <t>ネンゲツ</t>
    </rPh>
    <phoneticPr fontId="1"/>
  </si>
  <si>
    <t>～</t>
    <phoneticPr fontId="1"/>
  </si>
  <si>
    <t>※NexTone非管理作品の場合はNexTone作品コードをブランクにしてください</t>
    <rPh sb="8" eb="9">
      <t>ヒ</t>
    </rPh>
    <rPh sb="14" eb="16">
      <t>バアイ</t>
    </rPh>
    <phoneticPr fontId="1"/>
  </si>
  <si>
    <t>配信回数情報</t>
    <rPh sb="0" eb="2">
      <t>ハイシン</t>
    </rPh>
    <rPh sb="2" eb="4">
      <t>カイスウ</t>
    </rPh>
    <rPh sb="4" eb="6">
      <t>ジョウホウ</t>
    </rPh>
    <phoneticPr fontId="1"/>
  </si>
  <si>
    <t>上記CMコンテンツにおける利用作品情報</t>
    <rPh sb="0" eb="2">
      <t>ジョウキ</t>
    </rPh>
    <rPh sb="13" eb="15">
      <t>リヨウ</t>
    </rPh>
    <rPh sb="15" eb="17">
      <t>サクヒン</t>
    </rPh>
    <rPh sb="17" eb="19">
      <t>ジョウホウ</t>
    </rPh>
    <phoneticPr fontId="1"/>
  </si>
  <si>
    <t>CMコンテンツ情報</t>
    <rPh sb="7" eb="9">
      <t>ジョウホウ</t>
    </rPh>
    <phoneticPr fontId="1"/>
  </si>
  <si>
    <t>上記CMコンテンツの配信回数</t>
    <rPh sb="0" eb="2">
      <t>ジョウキ</t>
    </rPh>
    <rPh sb="10" eb="12">
      <t>ハイシン</t>
    </rPh>
    <rPh sb="12" eb="14">
      <t>カイスウ</t>
    </rPh>
    <phoneticPr fontId="1"/>
  </si>
  <si>
    <t>全CMコンテンツの配信回数</t>
    <rPh sb="0" eb="1">
      <t>ゼン</t>
    </rPh>
    <rPh sb="9" eb="11">
      <t>ハイシン</t>
    </rPh>
    <rPh sb="11" eb="13">
      <t>カイスウ</t>
    </rPh>
    <phoneticPr fontId="1"/>
  </si>
  <si>
    <t>※配信回数が不明の場合は1CMコンテンツごとに"1"を計上した値をご記入ください</t>
    <rPh sb="1" eb="3">
      <t>ハイシン</t>
    </rPh>
    <rPh sb="3" eb="5">
      <t>カイスウ</t>
    </rPh>
    <rPh sb="6" eb="8">
      <t>フメイ</t>
    </rPh>
    <rPh sb="9" eb="11">
      <t>バアイ</t>
    </rPh>
    <rPh sb="27" eb="29">
      <t>ケイジョウ</t>
    </rPh>
    <rPh sb="31" eb="32">
      <t>アタイ</t>
    </rPh>
    <rPh sb="34" eb="36">
      <t>キニュウ</t>
    </rPh>
    <phoneticPr fontId="1"/>
  </si>
  <si>
    <t>※複数の異なるCMコンテンツを配信している場合、CMコンテンツごとにシートを分けてご報告ください</t>
    <rPh sb="1" eb="3">
      <t>フクスウ</t>
    </rPh>
    <rPh sb="4" eb="5">
      <t>コト</t>
    </rPh>
    <rPh sb="15" eb="17">
      <t>ハイシン</t>
    </rPh>
    <rPh sb="21" eb="23">
      <t>バアイ</t>
    </rPh>
    <rPh sb="38" eb="39">
      <t>ワ</t>
    </rPh>
    <rPh sb="42" eb="44">
      <t>ホウコク</t>
    </rPh>
    <phoneticPr fontId="1"/>
  </si>
  <si>
    <t>　　(NexTone管理作品のご利用がないCMを除きます)</t>
    <phoneticPr fontId="1"/>
  </si>
  <si>
    <t>TEL</t>
    <phoneticPr fontId="1"/>
  </si>
  <si>
    <t>MAIL</t>
    <phoneticPr fontId="1"/>
  </si>
  <si>
    <t>※許諾対象の媒体詳細については著作物利用申請書(コマーシャル配信)に準じます</t>
    <rPh sb="1" eb="5">
      <t>キョダクタイショウ</t>
    </rPh>
    <rPh sb="6" eb="10">
      <t>バイタイショウサイ</t>
    </rPh>
    <rPh sb="15" eb="18">
      <t>チョサクブツ</t>
    </rPh>
    <rPh sb="18" eb="20">
      <t>リヨウ</t>
    </rPh>
    <rPh sb="20" eb="23">
      <t>シンセイショ</t>
    </rPh>
    <rPh sb="30" eb="32">
      <t>ハイシン</t>
    </rPh>
    <rPh sb="34" eb="35">
      <t>ジュン</t>
    </rPh>
    <phoneticPr fontId="1"/>
  </si>
  <si>
    <t>MAIL:contact_ad@nex-tone.co.jp</t>
    <phoneticPr fontId="1"/>
  </si>
  <si>
    <t>＜ご注意ください＞
　○NexTone管理作品を初めてご利用の場合、PlayN https://playn.nex-tone.co.jp/より利用者情報をご登録ください。　　
　○NexToneの管理範囲に広告目的の複製が含まれている場合、インタラクティブ配信と併せて許諾手続きを行ってください。
　○利用実績のご報告・使用料のお支払いスケジュールは報告概要の"ご報告スケジュール"をご参照ください。
　　　https://www.nex-tone.co.jp/public/i_format.pdf 
　○利用実績は許諾番号ごとに以下のとおりメール添付でcontact_ad@nex-tone.co.jp宛へご報告ください。
　　　【広告主ホームページ・SNS(自己アカウント投稿)の場合】
　　　　報告概要にもとづく利用実績データまたは当ファイルの別シート(report_HP)の報告書に必要事項をご記入のうえお送りください。
　　　【インターネットCM(Web広告枠)・SNS(広告枠)の場合】
　　　　当ファイルの別シート(report_AD)のコマーシャル配信回数報告書に必要事項をご記入のうえお送りください。
＜本申請書のご提出方法＞
　 メール添付でcontact_ad@nex-tone.co.jp宛までお送りください。</t>
    <rPh sb="19" eb="21">
      <t>カンリ</t>
    </rPh>
    <rPh sb="21" eb="23">
      <t>サクヒン</t>
    </rPh>
    <rPh sb="24" eb="25">
      <t>ハジ</t>
    </rPh>
    <rPh sb="28" eb="30">
      <t>リヨウ</t>
    </rPh>
    <rPh sb="31" eb="33">
      <t>バアイ</t>
    </rPh>
    <rPh sb="71" eb="74">
      <t>リヨウシャ</t>
    </rPh>
    <rPh sb="74" eb="76">
      <t>ジョウホウ</t>
    </rPh>
    <rPh sb="78" eb="80">
      <t>トウロク</t>
    </rPh>
    <rPh sb="151" eb="153">
      <t>リヨウ</t>
    </rPh>
    <rPh sb="153" eb="155">
      <t>ジッセキ</t>
    </rPh>
    <rPh sb="157" eb="159">
      <t>ホウコク</t>
    </rPh>
    <rPh sb="160" eb="163">
      <t>シヨウリョウ</t>
    </rPh>
    <rPh sb="165" eb="167">
      <t>シハライ</t>
    </rPh>
    <rPh sb="175" eb="177">
      <t>ホウコク</t>
    </rPh>
    <rPh sb="177" eb="179">
      <t>ガイヨウ</t>
    </rPh>
    <rPh sb="182" eb="184">
      <t>ホウコク</t>
    </rPh>
    <rPh sb="193" eb="195">
      <t>サンショウ</t>
    </rPh>
    <rPh sb="259" eb="261">
      <t>キョダク</t>
    </rPh>
    <rPh sb="261" eb="263">
      <t>バンゴウ</t>
    </rPh>
    <rPh sb="266" eb="268">
      <t>イカ</t>
    </rPh>
    <rPh sb="275" eb="277">
      <t>テンプ</t>
    </rPh>
    <rPh sb="306" eb="308">
      <t>ホウコク</t>
    </rPh>
    <rPh sb="318" eb="320">
      <t>コウコク</t>
    </rPh>
    <rPh sb="320" eb="321">
      <t>ヌシ</t>
    </rPh>
    <rPh sb="332" eb="334">
      <t>ジコ</t>
    </rPh>
    <rPh sb="339" eb="341">
      <t>トウコウ</t>
    </rPh>
    <rPh sb="343" eb="345">
      <t>バアイ</t>
    </rPh>
    <rPh sb="351" eb="353">
      <t>ホウコク</t>
    </rPh>
    <rPh sb="353" eb="355">
      <t>ガイヨウ</t>
    </rPh>
    <rPh sb="360" eb="362">
      <t>リヨウ</t>
    </rPh>
    <rPh sb="362" eb="364">
      <t>ジッセキ</t>
    </rPh>
    <rPh sb="433" eb="435">
      <t>コウコク</t>
    </rPh>
    <rPh sb="435" eb="436">
      <t>ワク</t>
    </rPh>
    <rPh sb="442" eb="444">
      <t>コウコク</t>
    </rPh>
    <rPh sb="444" eb="445">
      <t>ワク</t>
    </rPh>
    <rPh sb="447" eb="449">
      <t>バアイ</t>
    </rPh>
    <rPh sb="455" eb="456">
      <t>トウ</t>
    </rPh>
    <rPh sb="461" eb="462">
      <t>ベツ</t>
    </rPh>
    <rPh sb="491" eb="493">
      <t>ヒツヨウ</t>
    </rPh>
    <rPh sb="493" eb="495">
      <t>ジコウ</t>
    </rPh>
    <rPh sb="497" eb="499">
      <t>キニュウ</t>
    </rPh>
    <rPh sb="521" eb="523">
      <t>ホウホウ</t>
    </rPh>
    <rPh sb="530" eb="532">
      <t>テンプ</t>
    </rPh>
    <rPh sb="562" eb="563">
      <t>オク</t>
    </rPh>
    <phoneticPr fontId="1"/>
  </si>
  <si>
    <t>※：消費税はコマーシャル配信使用料とその他の配信使用料の合計額に消費税率を乗じて算出するため、</t>
    <phoneticPr fontId="1"/>
  </si>
  <si>
    <t>ご請求時において上記消費税額と異なる場合がございます。</t>
    <phoneticPr fontId="1"/>
  </si>
  <si>
    <t>株式会社NexTone 著作権事業本部
150-6010
東京都渋谷区恵比寿4-20-3 恵比寿ガーデンプレイスタワー10F
TEL: 03-5475-5027  FAX：03-5475-5022</t>
    <rPh sb="15" eb="17">
      <t>ジギョウ</t>
    </rPh>
    <rPh sb="17" eb="18">
      <t>ホン</t>
    </rPh>
    <rPh sb="35" eb="38">
      <t>エビス</t>
    </rPh>
    <phoneticPr fontId="1"/>
  </si>
  <si>
    <t>株式会社NexTone 著作権事業本部</t>
    <rPh sb="0" eb="2">
      <t>カブシキ</t>
    </rPh>
    <rPh sb="2" eb="4">
      <t>カイシャ</t>
    </rPh>
    <rPh sb="12" eb="15">
      <t>チョサクケン</t>
    </rPh>
    <rPh sb="15" eb="17">
      <t>ジギョウ</t>
    </rPh>
    <rPh sb="17" eb="18">
      <t>ホン</t>
    </rPh>
    <rPh sb="18" eb="19">
      <t>ブ</t>
    </rPh>
    <phoneticPr fontId="1"/>
  </si>
  <si>
    <t>150-6010</t>
    <phoneticPr fontId="1"/>
  </si>
  <si>
    <t>東京都渋谷区恵比寿4-20-3 恵比寿ガーデンプレイスタワー10F</t>
    <phoneticPr fontId="1"/>
  </si>
  <si>
    <t>TEL: 03-5475-5027  FAX：03-5475-5022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</si>
</sst>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Red]\(#,##0\)"/>
    <numFmt numFmtId="178" formatCode="&quot;¥&quot;#,##0_);[Red]\(&quot;¥&quot;#,##0\)"/>
  </numFmts>
  <fonts count="15" x14ac:knownFonts="1">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sz val="9"/>
      <color theme="0"/>
      <name val="Meiryo UI"/>
      <family val="3"/>
      <charset val="128"/>
    </font>
    <font>
      <sz val="12"/>
      <color theme="1"/>
      <name val="Meiryo UI"/>
      <family val="3"/>
      <charset val="128"/>
    </font>
    <font>
      <sz val="7"/>
      <color theme="1"/>
      <name val="Meiryo UI"/>
      <family val="3"/>
      <charset val="128"/>
    </font>
    <font>
      <u/>
      <sz val="9"/>
      <color theme="1"/>
      <name val="Meiryo UI"/>
      <family val="3"/>
      <charset val="128"/>
    </font>
    <font>
      <sz val="7"/>
      <color theme="0"/>
      <name val="Meiryo UI"/>
      <family val="3"/>
      <charset val="128"/>
    </font>
    <font>
      <sz val="8"/>
      <color theme="1"/>
      <name val="Meiryo UI"/>
      <family val="3"/>
      <charset val="128"/>
    </font>
    <font>
      <sz val="11"/>
      <color theme="1"/>
      <name val="Meiryo UI"/>
      <family val="3"/>
      <charset val="128"/>
    </font>
    <font>
      <sz val="9"/>
      <color rgb="FF000000"/>
      <name val="Meiryo UI"/>
      <family val="3"/>
      <charset val="128"/>
    </font>
    <font>
      <u/>
      <sz val="8"/>
      <color theme="1"/>
      <name val="Meiryo UI"/>
      <family val="3"/>
      <charset val="128"/>
    </font>
    <font>
      <u/>
      <sz val="11"/>
      <color theme="1"/>
      <name val="ＭＳ Ｐゴシック"/>
      <family val="2"/>
      <charset val="128"/>
      <scheme val="minor"/>
    </font>
    <font>
      <sz val="9"/>
      <name val="Meiryo UI"/>
      <family val="3"/>
      <charset val="128"/>
    </font>
    <font>
      <sz val="11"/>
      <name val="ＭＳ Ｐゴシック"/>
      <family val="2"/>
      <charset val="128"/>
      <scheme val="minor"/>
    </font>
  </fonts>
  <fills count="8">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
      <patternFill patternType="solid">
        <fgColor theme="2" tint="-9.9978637043366805E-2"/>
        <bgColor indexed="64"/>
      </patternFill>
    </fill>
  </fills>
  <borders count="2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bottom style="dashed">
        <color auto="1"/>
      </bottom>
      <diagonal/>
    </border>
    <border>
      <left/>
      <right/>
      <top/>
      <bottom style="hair">
        <color auto="1"/>
      </bottom>
      <diagonal/>
    </border>
    <border>
      <left style="hair">
        <color auto="1"/>
      </left>
      <right style="hair">
        <color auto="1"/>
      </right>
      <top style="hair">
        <color auto="1"/>
      </top>
      <bottom/>
      <diagonal/>
    </border>
    <border>
      <left style="medium">
        <color theme="9" tint="-0.24994659260841701"/>
      </left>
      <right style="hair">
        <color auto="1"/>
      </right>
      <top style="medium">
        <color theme="9" tint="-0.24994659260841701"/>
      </top>
      <bottom style="hair">
        <color auto="1"/>
      </bottom>
      <diagonal/>
    </border>
    <border>
      <left style="hair">
        <color auto="1"/>
      </left>
      <right style="hair">
        <color auto="1"/>
      </right>
      <top style="medium">
        <color theme="9" tint="-0.24994659260841701"/>
      </top>
      <bottom style="hair">
        <color auto="1"/>
      </bottom>
      <diagonal/>
    </border>
    <border>
      <left style="hair">
        <color auto="1"/>
      </left>
      <right style="medium">
        <color theme="9" tint="-0.24994659260841701"/>
      </right>
      <top style="medium">
        <color theme="9" tint="-0.24994659260841701"/>
      </top>
      <bottom style="hair">
        <color auto="1"/>
      </bottom>
      <diagonal/>
    </border>
    <border>
      <left style="medium">
        <color theme="9" tint="-0.24994659260841701"/>
      </left>
      <right style="hair">
        <color auto="1"/>
      </right>
      <top style="hair">
        <color auto="1"/>
      </top>
      <bottom style="medium">
        <color theme="9" tint="-0.24994659260841701"/>
      </bottom>
      <diagonal/>
    </border>
    <border>
      <left style="hair">
        <color auto="1"/>
      </left>
      <right style="hair">
        <color auto="1"/>
      </right>
      <top style="hair">
        <color auto="1"/>
      </top>
      <bottom style="medium">
        <color theme="9" tint="-0.24994659260841701"/>
      </bottom>
      <diagonal/>
    </border>
    <border>
      <left style="hair">
        <color auto="1"/>
      </left>
      <right style="medium">
        <color theme="9" tint="-0.24994659260841701"/>
      </right>
      <top style="hair">
        <color auto="1"/>
      </top>
      <bottom style="medium">
        <color theme="9" tint="-0.24994659260841701"/>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bottom style="thin">
        <color indexed="64"/>
      </bottom>
      <diagonal/>
    </border>
    <border>
      <left/>
      <right/>
      <top/>
      <bottom style="dotted">
        <color auto="1"/>
      </bottom>
      <diagonal/>
    </border>
    <border>
      <left/>
      <right/>
      <top style="dotted">
        <color auto="1"/>
      </top>
      <bottom/>
      <diagonal/>
    </border>
  </borders>
  <cellStyleXfs count="1">
    <xf numFmtId="0" fontId="0" fillId="0" borderId="0">
      <alignment vertical="center"/>
    </xf>
  </cellStyleXfs>
  <cellXfs count="215">
    <xf numFmtId="0" fontId="0" fillId="0" borderId="0" xfId="0">
      <alignment vertical="center"/>
    </xf>
    <xf numFmtId="0" fontId="2" fillId="4" borderId="0" xfId="0" applyFont="1" applyFill="1">
      <alignment vertical="center"/>
    </xf>
    <xf numFmtId="0" fontId="2" fillId="4" borderId="0" xfId="0" applyFont="1" applyFill="1" applyAlignment="1">
      <alignment horizontal="left" vertical="center"/>
    </xf>
    <xf numFmtId="0" fontId="2" fillId="7" borderId="1" xfId="0" applyFont="1" applyFill="1" applyBorder="1" applyAlignment="1">
      <alignment horizontal="right" vertical="center"/>
    </xf>
    <xf numFmtId="0" fontId="2" fillId="7" borderId="1" xfId="0" applyFont="1" applyFill="1" applyBorder="1" applyAlignment="1">
      <alignment horizontal="center" vertical="center"/>
    </xf>
    <xf numFmtId="0" fontId="2" fillId="7" borderId="9" xfId="0" applyFont="1" applyFill="1" applyBorder="1" applyAlignment="1">
      <alignment horizontal="right" vertical="center"/>
    </xf>
    <xf numFmtId="0" fontId="2" fillId="7" borderId="9"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right" vertical="center"/>
    </xf>
    <xf numFmtId="0" fontId="2" fillId="4" borderId="7" xfId="0" applyFont="1" applyFill="1" applyBorder="1">
      <alignment vertical="center"/>
    </xf>
    <xf numFmtId="0" fontId="8" fillId="4" borderId="0" xfId="0" applyFont="1" applyFill="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22" xfId="0" applyFont="1" applyFill="1" applyBorder="1">
      <alignment vertical="center"/>
    </xf>
    <xf numFmtId="0" fontId="6" fillId="4" borderId="7" xfId="0" applyFont="1" applyFill="1" applyBorder="1">
      <alignment vertical="center"/>
    </xf>
    <xf numFmtId="0" fontId="8" fillId="4" borderId="19" xfId="0" applyFont="1" applyFill="1" applyBorder="1" applyAlignment="1">
      <alignment horizontal="left" vertical="center"/>
    </xf>
    <xf numFmtId="0" fontId="2" fillId="4" borderId="0" xfId="0" applyFont="1" applyFill="1" applyAlignment="1">
      <alignment horizontal="right" vertical="center" wrapText="1"/>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xf>
    <xf numFmtId="0" fontId="2" fillId="4" borderId="5" xfId="0" applyFont="1" applyFill="1" applyBorder="1" applyProtection="1">
      <alignment vertical="center"/>
      <protection locked="0"/>
    </xf>
    <xf numFmtId="0" fontId="2" fillId="4" borderId="23" xfId="0" applyFont="1" applyFill="1" applyBorder="1">
      <alignment vertical="center"/>
    </xf>
    <xf numFmtId="0" fontId="2" fillId="4" borderId="0" xfId="0" applyFont="1" applyFill="1" applyProtection="1">
      <alignment vertical="center"/>
      <protection locked="0"/>
    </xf>
    <xf numFmtId="0" fontId="2" fillId="7" borderId="1" xfId="0" applyFont="1" applyFill="1" applyBorder="1">
      <alignment vertical="center"/>
    </xf>
    <xf numFmtId="0" fontId="8" fillId="4" borderId="0" xfId="0" applyFont="1" applyFill="1" applyAlignment="1">
      <alignment horizontal="left" vertical="center"/>
    </xf>
    <xf numFmtId="0" fontId="2" fillId="4" borderId="8" xfId="0" applyFont="1" applyFill="1" applyBorder="1" applyAlignment="1">
      <alignment horizontal="left" vertical="center"/>
    </xf>
    <xf numFmtId="0" fontId="0" fillId="4" borderId="8" xfId="0" applyFill="1" applyBorder="1" applyAlignment="1">
      <alignment horizontal="left" vertical="center"/>
    </xf>
    <xf numFmtId="0" fontId="0" fillId="4" borderId="8" xfId="0" applyFill="1" applyBorder="1">
      <alignment vertical="center"/>
    </xf>
    <xf numFmtId="0" fontId="2" fillId="4" borderId="3" xfId="0" applyFont="1" applyFill="1" applyBorder="1" applyAlignment="1">
      <alignment horizontal="left" vertical="center"/>
    </xf>
    <xf numFmtId="0" fontId="0" fillId="4" borderId="3" xfId="0" applyFill="1" applyBorder="1" applyAlignment="1">
      <alignment horizontal="left" vertical="center"/>
    </xf>
    <xf numFmtId="0" fontId="0" fillId="4" borderId="3" xfId="0" applyFill="1" applyBorder="1">
      <alignment vertical="center"/>
    </xf>
    <xf numFmtId="0" fontId="0" fillId="4" borderId="4" xfId="0" applyFill="1" applyBorder="1">
      <alignment vertical="center"/>
    </xf>
    <xf numFmtId="0" fontId="11" fillId="4" borderId="0" xfId="0" applyFont="1" applyFill="1">
      <alignment vertical="center"/>
    </xf>
    <xf numFmtId="0" fontId="2" fillId="4" borderId="0" xfId="0" applyFont="1" applyFill="1" applyAlignment="1">
      <alignment horizontal="right" vertical="center" wrapText="1"/>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0" xfId="0" applyFont="1" applyFill="1" applyBorder="1" applyAlignment="1">
      <alignment horizontal="center" vertical="center"/>
    </xf>
    <xf numFmtId="0" fontId="2" fillId="4" borderId="1" xfId="0" applyFont="1" applyFill="1" applyBorder="1" applyProtection="1">
      <alignment vertical="center"/>
      <protection locked="0"/>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2"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4" borderId="5" xfId="0" applyFont="1" applyFill="1" applyBorder="1">
      <alignment vertical="center"/>
    </xf>
    <xf numFmtId="0" fontId="2" fillId="4" borderId="16" xfId="0" applyFont="1" applyFill="1" applyBorder="1">
      <alignment vertical="center"/>
    </xf>
    <xf numFmtId="0" fontId="2" fillId="4" borderId="6" xfId="0" applyFont="1" applyFill="1" applyBorder="1">
      <alignment vertical="center"/>
    </xf>
    <xf numFmtId="0" fontId="2" fillId="4" borderId="0" xfId="0" applyFont="1" applyFill="1" applyProtection="1">
      <alignment vertical="center"/>
      <protection locked="0"/>
    </xf>
    <xf numFmtId="0" fontId="9" fillId="0" borderId="0" xfId="0" applyFont="1" applyProtection="1">
      <alignment vertical="center"/>
      <protection locked="0"/>
    </xf>
    <xf numFmtId="0" fontId="2" fillId="4" borderId="21" xfId="0" applyFont="1" applyFill="1" applyBorder="1" applyAlignment="1" applyProtection="1">
      <alignment horizontal="center" vertical="center"/>
      <protection locked="0"/>
    </xf>
    <xf numFmtId="0" fontId="2" fillId="4" borderId="1" xfId="0" applyFont="1" applyFill="1" applyBorder="1">
      <alignment vertical="center"/>
    </xf>
    <xf numFmtId="0" fontId="2" fillId="4" borderId="0" xfId="0" applyFont="1" applyFill="1" applyAlignment="1" applyProtection="1">
      <protection locked="0"/>
    </xf>
    <xf numFmtId="0" fontId="2" fillId="4" borderId="18" xfId="0" applyFont="1" applyFill="1" applyBorder="1" applyAlignment="1" applyProtection="1">
      <protection locked="0"/>
    </xf>
    <xf numFmtId="0" fontId="2" fillId="4" borderId="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8" xfId="0" applyFont="1" applyFill="1" applyBorder="1" applyAlignment="1" applyProtection="1">
      <protection locked="0"/>
    </xf>
    <xf numFmtId="0" fontId="2" fillId="4" borderId="20" xfId="0" applyFont="1" applyFill="1" applyBorder="1" applyAlignment="1" applyProtection="1">
      <protection locked="0"/>
    </xf>
    <xf numFmtId="0" fontId="2" fillId="4" borderId="16" xfId="0" applyFont="1" applyFill="1" applyBorder="1" applyAlignment="1">
      <alignment horizontal="left"/>
    </xf>
    <xf numFmtId="0" fontId="0" fillId="0" borderId="16" xfId="0" applyBorder="1" applyAlignment="1"/>
    <xf numFmtId="0" fontId="2" fillId="4" borderId="16" xfId="0" applyFont="1" applyFill="1" applyBorder="1" applyAlignment="1" applyProtection="1">
      <protection locked="0"/>
    </xf>
    <xf numFmtId="0" fontId="2" fillId="4" borderId="6" xfId="0" applyFont="1" applyFill="1" applyBorder="1" applyAlignment="1" applyProtection="1">
      <protection locked="0"/>
    </xf>
    <xf numFmtId="0" fontId="2" fillId="4" borderId="0" xfId="0" applyFont="1" applyFill="1" applyAlignment="1">
      <alignment horizontal="left"/>
    </xf>
    <xf numFmtId="0" fontId="0" fillId="0" borderId="0" xfId="0" applyAlignment="1"/>
    <xf numFmtId="0" fontId="4" fillId="4" borderId="0" xfId="0" applyFont="1" applyFill="1" applyAlignment="1">
      <alignment horizontal="center" vertical="center"/>
    </xf>
    <xf numFmtId="0" fontId="2" fillId="0" borderId="0" xfId="0" applyFont="1" applyAlignment="1">
      <alignment horizontal="left" vertical="center"/>
    </xf>
    <xf numFmtId="0" fontId="2" fillId="4" borderId="0" xfId="0" applyFont="1" applyFill="1" applyAlignment="1">
      <alignment horizontal="center" vertical="center"/>
    </xf>
    <xf numFmtId="0" fontId="2" fillId="4" borderId="19"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9" fillId="0" borderId="3" xfId="0" applyFont="1" applyBorder="1" applyProtection="1">
      <alignment vertical="center"/>
      <protection locked="0"/>
    </xf>
    <xf numFmtId="0" fontId="2" fillId="4"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 fillId="4" borderId="0" xfId="0" applyFont="1" applyFill="1" applyAlignment="1">
      <alignment horizontal="right" vertical="center"/>
    </xf>
    <xf numFmtId="0" fontId="2" fillId="4" borderId="16"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0" borderId="1" xfId="0" applyBorder="1" applyProtection="1">
      <alignment vertical="center"/>
      <protection locked="0"/>
    </xf>
    <xf numFmtId="0" fontId="2" fillId="4" borderId="8" xfId="0" applyFont="1" applyFill="1" applyBorder="1" applyAlignment="1">
      <alignment horizontal="left"/>
    </xf>
    <xf numFmtId="0" fontId="0" fillId="0" borderId="8" xfId="0" applyBorder="1" applyAlignment="1"/>
    <xf numFmtId="0" fontId="13" fillId="0" borderId="16" xfId="0" applyFont="1" applyBorder="1" applyAlignment="1">
      <alignment horizontal="left" vertical="center" wrapText="1"/>
    </xf>
    <xf numFmtId="0" fontId="14" fillId="0" borderId="16" xfId="0" applyFont="1" applyBorder="1" applyAlignment="1">
      <alignment horizontal="left" vertical="center"/>
    </xf>
    <xf numFmtId="0" fontId="14" fillId="0" borderId="0" xfId="0" applyFont="1" applyAlignment="1">
      <alignment horizontal="left" vertical="center"/>
    </xf>
    <xf numFmtId="0" fontId="2" fillId="3" borderId="17" xfId="0" applyFont="1" applyFill="1" applyBorder="1" applyAlignment="1">
      <alignment horizontal="center" vertical="center"/>
    </xf>
    <xf numFmtId="0" fontId="2" fillId="3" borderId="0" xfId="0" applyFont="1" applyFill="1" applyAlignment="1">
      <alignment horizontal="center" vertical="center"/>
    </xf>
    <xf numFmtId="0" fontId="2" fillId="3" borderId="18" xfId="0" applyFont="1" applyFill="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2" fillId="4" borderId="4" xfId="0" applyFont="1" applyFill="1" applyBorder="1" applyProtection="1">
      <alignment vertical="center"/>
      <protection locked="0"/>
    </xf>
    <xf numFmtId="0" fontId="2" fillId="4" borderId="5" xfId="0" applyFont="1" applyFill="1" applyBorder="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19"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20" xfId="0" applyFont="1" applyFill="1" applyBorder="1" applyAlignment="1" applyProtection="1">
      <alignment horizontal="left" vertical="center" wrapText="1"/>
      <protection locked="0"/>
    </xf>
    <xf numFmtId="0" fontId="2" fillId="4" borderId="0" xfId="0" applyFont="1" applyFill="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11" fillId="4" borderId="0" xfId="0" applyFont="1" applyFill="1">
      <alignment vertical="center"/>
    </xf>
    <xf numFmtId="0" fontId="8" fillId="4"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8" fillId="3" borderId="1" xfId="0" applyFont="1" applyFill="1" applyBorder="1" applyAlignment="1">
      <alignment horizontal="center" vertical="center"/>
    </xf>
    <xf numFmtId="0" fontId="9" fillId="0" borderId="1" xfId="0" applyFont="1" applyBorder="1">
      <alignment vertical="center"/>
    </xf>
    <xf numFmtId="0" fontId="8" fillId="4" borderId="1" xfId="0" applyFont="1" applyFill="1" applyBorder="1" applyAlignment="1">
      <alignment horizontal="right" vertical="center"/>
    </xf>
    <xf numFmtId="5" fontId="8" fillId="4" borderId="1" xfId="0" applyNumberFormat="1" applyFont="1" applyFill="1" applyBorder="1">
      <alignment vertical="center"/>
    </xf>
    <xf numFmtId="0" fontId="8" fillId="0" borderId="1" xfId="0" applyFont="1" applyBorder="1">
      <alignment vertical="center"/>
    </xf>
    <xf numFmtId="0" fontId="8" fillId="3" borderId="1" xfId="0" applyFont="1" applyFill="1" applyBorder="1" applyAlignment="1">
      <alignment horizontal="center" vertical="center" wrapText="1"/>
    </xf>
    <xf numFmtId="0" fontId="11" fillId="4" borderId="16" xfId="0" applyFont="1" applyFill="1" applyBorder="1">
      <alignment vertical="center"/>
    </xf>
    <xf numFmtId="0" fontId="2" fillId="4" borderId="8" xfId="0" applyFont="1" applyFill="1" applyBorder="1" applyAlignment="1">
      <alignment horizontal="right" vertical="center"/>
    </xf>
    <xf numFmtId="0" fontId="0" fillId="0" borderId="8" xfId="0" applyBorder="1" applyAlignment="1">
      <alignment horizontal="right" vertical="center"/>
    </xf>
    <xf numFmtId="0" fontId="2" fillId="4" borderId="1" xfId="0" applyFont="1" applyFill="1" applyBorder="1" applyAlignment="1" applyProtection="1">
      <alignment horizontal="right" vertical="center"/>
      <protection locked="0"/>
    </xf>
    <xf numFmtId="0" fontId="2" fillId="0" borderId="1" xfId="0" applyFont="1" applyBorder="1" applyProtection="1">
      <alignment vertical="center"/>
      <protection locked="0"/>
    </xf>
    <xf numFmtId="0" fontId="2" fillId="4" borderId="2" xfId="0" applyFont="1" applyFill="1" applyBorder="1" applyAlignment="1" applyProtection="1">
      <alignment horizontal="righ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4" xfId="0" applyFont="1" applyBorder="1" applyAlignment="1" applyProtection="1">
      <alignment horizontal="right" vertical="center"/>
      <protection locked="0"/>
    </xf>
    <xf numFmtId="0" fontId="2" fillId="4" borderId="8" xfId="0" applyFont="1" applyFill="1" applyBorder="1" applyProtection="1">
      <alignment vertical="center"/>
      <protection locked="0"/>
    </xf>
    <xf numFmtId="0" fontId="9" fillId="0" borderId="8" xfId="0" applyFont="1" applyBorder="1" applyProtection="1">
      <alignment vertical="center"/>
      <protection locked="0"/>
    </xf>
    <xf numFmtId="0" fontId="2" fillId="4"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4" borderId="5" xfId="0" applyFont="1" applyFill="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6" xfId="0" applyFont="1" applyBorder="1" applyProtection="1">
      <alignment vertical="center"/>
      <protection locked="0"/>
    </xf>
    <xf numFmtId="0" fontId="3" fillId="2" borderId="1" xfId="0" applyFont="1" applyFill="1" applyBorder="1">
      <alignment vertical="center"/>
    </xf>
    <xf numFmtId="0" fontId="2" fillId="0" borderId="1" xfId="0" applyFont="1" applyBorder="1">
      <alignment vertical="center"/>
    </xf>
    <xf numFmtId="0" fontId="2" fillId="4" borderId="1" xfId="0"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1" fillId="4" borderId="3" xfId="0" applyFont="1" applyFill="1" applyBorder="1">
      <alignment vertical="center"/>
    </xf>
    <xf numFmtId="0" fontId="12" fillId="0" borderId="3" xfId="0" applyFont="1" applyBorder="1">
      <alignment vertical="center"/>
    </xf>
    <xf numFmtId="0" fontId="2" fillId="4" borderId="0" xfId="0" applyFont="1" applyFill="1">
      <alignment vertical="center"/>
    </xf>
    <xf numFmtId="0" fontId="2" fillId="5" borderId="1" xfId="0" applyFont="1" applyFill="1" applyBorder="1" applyAlignment="1">
      <alignment horizontal="center" vertical="center"/>
    </xf>
    <xf numFmtId="0" fontId="2" fillId="2" borderId="1" xfId="0" applyFont="1" applyFill="1" applyBorder="1">
      <alignment vertical="center"/>
    </xf>
    <xf numFmtId="0" fontId="2" fillId="4" borderId="1" xfId="0" applyFont="1" applyFill="1" applyBorder="1" applyAlignment="1">
      <alignment horizontal="right" vertical="center"/>
    </xf>
    <xf numFmtId="5" fontId="2" fillId="4" borderId="1" xfId="0" applyNumberFormat="1" applyFont="1" applyFill="1" applyBorder="1" applyAlignment="1">
      <alignment horizontal="righ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3" fillId="6" borderId="10" xfId="0" applyFont="1" applyFill="1" applyBorder="1" applyAlignment="1">
      <alignment horizontal="left" vertical="center"/>
    </xf>
    <xf numFmtId="0" fontId="3" fillId="6" borderId="11" xfId="0" applyFont="1" applyFill="1" applyBorder="1">
      <alignment vertical="center"/>
    </xf>
    <xf numFmtId="0" fontId="3" fillId="6" borderId="13" xfId="0" applyFont="1" applyFill="1" applyBorder="1" applyAlignment="1">
      <alignment horizontal="left" vertical="center"/>
    </xf>
    <xf numFmtId="0" fontId="3" fillId="6" borderId="14" xfId="0" applyFont="1" applyFill="1" applyBorder="1">
      <alignment vertical="center"/>
    </xf>
    <xf numFmtId="176" fontId="2" fillId="0" borderId="11"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3" borderId="1" xfId="0" applyFont="1" applyFill="1" applyBorder="1" applyAlignment="1" applyProtection="1">
      <alignment horizontal="center" vertical="center"/>
      <protection locked="0"/>
    </xf>
    <xf numFmtId="177" fontId="8" fillId="4" borderId="1" xfId="0" applyNumberFormat="1" applyFont="1" applyFill="1" applyBorder="1">
      <alignment vertical="center"/>
    </xf>
    <xf numFmtId="176" fontId="8" fillId="4" borderId="1" xfId="0" applyNumberFormat="1" applyFont="1" applyFill="1" applyBorder="1">
      <alignment vertical="center"/>
    </xf>
    <xf numFmtId="177" fontId="8" fillId="4" borderId="1" xfId="0" applyNumberFormat="1" applyFont="1" applyFill="1" applyBorder="1" applyAlignment="1">
      <alignment vertical="center" wrapText="1"/>
    </xf>
    <xf numFmtId="0" fontId="9" fillId="3"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0" borderId="3" xfId="0" applyFont="1" applyBorder="1">
      <alignment vertical="center"/>
    </xf>
    <xf numFmtId="0" fontId="9" fillId="0" borderId="4" xfId="0" applyFont="1" applyBorder="1">
      <alignment vertical="center"/>
    </xf>
    <xf numFmtId="178" fontId="8" fillId="4" borderId="5" xfId="0" applyNumberFormat="1" applyFont="1" applyFill="1" applyBorder="1">
      <alignment vertical="center"/>
    </xf>
    <xf numFmtId="0" fontId="9" fillId="0" borderId="16" xfId="0" applyFont="1" applyBorder="1">
      <alignment vertical="center"/>
    </xf>
    <xf numFmtId="0" fontId="9" fillId="0" borderId="6" xfId="0" applyFont="1" applyBorder="1">
      <alignment vertical="center"/>
    </xf>
    <xf numFmtId="0" fontId="9" fillId="0" borderId="17" xfId="0" applyFont="1" applyBorder="1">
      <alignment vertical="center"/>
    </xf>
    <xf numFmtId="0" fontId="9" fillId="0" borderId="0" xfId="0" applyFont="1">
      <alignment vertical="center"/>
    </xf>
    <xf numFmtId="0" fontId="9" fillId="0" borderId="18" xfId="0" applyFont="1" applyBorder="1">
      <alignment vertical="center"/>
    </xf>
    <xf numFmtId="0" fontId="9" fillId="0" borderId="19" xfId="0" applyFont="1" applyBorder="1">
      <alignment vertical="center"/>
    </xf>
    <xf numFmtId="0" fontId="9" fillId="0" borderId="8" xfId="0" applyFont="1" applyBorder="1">
      <alignment vertical="center"/>
    </xf>
    <xf numFmtId="0" fontId="9" fillId="0" borderId="20" xfId="0" applyFont="1" applyBorder="1">
      <alignment vertical="center"/>
    </xf>
    <xf numFmtId="178" fontId="8" fillId="4" borderId="2" xfId="0" applyNumberFormat="1" applyFont="1" applyFill="1" applyBorder="1">
      <alignment vertical="center"/>
    </xf>
    <xf numFmtId="5" fontId="8" fillId="4" borderId="5" xfId="0" applyNumberFormat="1" applyFont="1" applyFill="1" applyBorder="1">
      <alignment vertical="center"/>
    </xf>
    <xf numFmtId="0" fontId="8" fillId="0" borderId="16" xfId="0" applyFont="1" applyBorder="1">
      <alignment vertical="center"/>
    </xf>
    <xf numFmtId="0" fontId="8" fillId="0" borderId="6" xfId="0" applyFont="1" applyBorder="1">
      <alignment vertical="center"/>
    </xf>
    <xf numFmtId="0" fontId="3" fillId="2" borderId="1" xfId="0" applyFont="1" applyFill="1" applyBorder="1" applyAlignment="1">
      <alignment horizontal="left" vertical="center"/>
    </xf>
    <xf numFmtId="0" fontId="0" fillId="0" borderId="3" xfId="0" applyBorder="1">
      <alignment vertical="center"/>
    </xf>
    <xf numFmtId="0" fontId="0" fillId="0" borderId="4" xfId="0" applyBorder="1">
      <alignment vertical="center"/>
    </xf>
    <xf numFmtId="0" fontId="0" fillId="4" borderId="1" xfId="0" applyFill="1" applyBorder="1" applyProtection="1">
      <alignment vertical="center"/>
      <protection locked="0"/>
    </xf>
    <xf numFmtId="0" fontId="0" fillId="0" borderId="1" xfId="0" applyBorder="1">
      <alignment vertical="center"/>
    </xf>
    <xf numFmtId="0" fontId="2" fillId="3" borderId="2" xfId="0" applyFont="1" applyFill="1" applyBorder="1" applyAlignment="1">
      <alignment horizontal="center"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Protection="1">
      <alignment vertical="center"/>
      <protection locked="0"/>
    </xf>
    <xf numFmtId="0" fontId="0" fillId="0" borderId="4" xfId="0" applyBorder="1" applyProtection="1">
      <alignment vertical="center"/>
      <protection locked="0"/>
    </xf>
    <xf numFmtId="0" fontId="4" fillId="4" borderId="0" xfId="0" applyFont="1" applyFill="1">
      <alignment vertical="center"/>
    </xf>
    <xf numFmtId="0" fontId="2" fillId="4" borderId="0" xfId="0" applyFont="1" applyFill="1" applyAlignment="1">
      <alignment horizontal="left" vertical="center"/>
    </xf>
    <xf numFmtId="0" fontId="2" fillId="4" borderId="0" xfId="0" applyFont="1" applyFill="1" applyAlignment="1" applyProtection="1">
      <alignment horizontal="right" vertical="center"/>
      <protection locked="0"/>
    </xf>
    <xf numFmtId="0" fontId="13" fillId="3" borderId="1" xfId="0" applyFont="1" applyFill="1" applyBorder="1" applyAlignment="1">
      <alignment horizontal="center" vertical="center"/>
    </xf>
    <xf numFmtId="0" fontId="13" fillId="4" borderId="2" xfId="0" applyFont="1"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14" fillId="4" borderId="4" xfId="0" applyFont="1" applyFill="1" applyBorder="1" applyAlignment="1" applyProtection="1">
      <alignment horizontal="left" vertical="center"/>
      <protection locked="0"/>
    </xf>
    <xf numFmtId="0" fontId="13"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2" fillId="4" borderId="2" xfId="0" applyFont="1" applyFill="1" applyBorder="1" applyAlignment="1">
      <alignment horizontal="left" vertical="center"/>
    </xf>
    <xf numFmtId="0" fontId="0" fillId="3" borderId="1" xfId="0" applyFill="1" applyBorder="1" applyAlignment="1">
      <alignment horizontal="center" vertical="center"/>
    </xf>
    <xf numFmtId="0" fontId="2" fillId="4" borderId="1" xfId="0" quotePrefix="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24</xdr:row>
          <xdr:rowOff>0</xdr:rowOff>
        </xdr:from>
        <xdr:to>
          <xdr:col>14</xdr:col>
          <xdr:colOff>88900</xdr:colOff>
          <xdr:row>25</xdr:row>
          <xdr:rowOff>50800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広告主ホームページ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24</xdr:row>
          <xdr:rowOff>184150</xdr:rowOff>
        </xdr:from>
        <xdr:to>
          <xdr:col>16</xdr:col>
          <xdr:colOff>25400</xdr:colOff>
          <xdr:row>26</xdr:row>
          <xdr:rowOff>63500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インターネットCM(Web広告枠)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0</xdr:rowOff>
        </xdr:from>
        <xdr:to>
          <xdr:col>14</xdr:col>
          <xdr:colOff>127000</xdr:colOff>
          <xdr:row>31</xdr:row>
          <xdr:rowOff>50800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媒体ごと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184150</xdr:rowOff>
        </xdr:from>
        <xdr:to>
          <xdr:col>31</xdr:col>
          <xdr:colOff>69850</xdr:colOff>
          <xdr:row>32</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媒体の累計 ※広告主ホームページ・SNS(自己アカウント投稿)は媒体ごとのお支払いになります。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32</xdr:row>
          <xdr:rowOff>0</xdr:rowOff>
        </xdr:from>
        <xdr:to>
          <xdr:col>10</xdr:col>
          <xdr:colOff>0</xdr:colOff>
          <xdr:row>33</xdr:row>
          <xdr:rowOff>50800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33</xdr:row>
          <xdr:rowOff>12700</xdr:rowOff>
        </xdr:from>
        <xdr:to>
          <xdr:col>10</xdr:col>
          <xdr:colOff>177800</xdr:colOff>
          <xdr:row>34</xdr:row>
          <xdr:rowOff>69850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国外　詳細：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21</xdr:row>
          <xdr:rowOff>184150</xdr:rowOff>
        </xdr:from>
        <xdr:to>
          <xdr:col>11</xdr:col>
          <xdr:colOff>127000</xdr:colOff>
          <xdr:row>23</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ストリーム形式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21</xdr:row>
          <xdr:rowOff>0</xdr:rowOff>
        </xdr:from>
        <xdr:to>
          <xdr:col>21</xdr:col>
          <xdr:colOff>0</xdr:colOff>
          <xdr:row>22</xdr:row>
          <xdr:rowOff>50800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ダウンロード形式(再生可能期間の制限有り)</a:t>
              </a:r>
            </a:p>
          </xdr:txBody>
        </xdr:sp>
        <xdr:clientData/>
      </xdr:twoCellAnchor>
    </mc:Choice>
    <mc:Fallback/>
  </mc:AlternateContent>
  <xdr:twoCellAnchor>
    <xdr:from>
      <xdr:col>33</xdr:col>
      <xdr:colOff>88166</xdr:colOff>
      <xdr:row>0</xdr:row>
      <xdr:rowOff>10328</xdr:rowOff>
    </xdr:from>
    <xdr:to>
      <xdr:col>36</xdr:col>
      <xdr:colOff>193977</xdr:colOff>
      <xdr:row>3</xdr:row>
      <xdr:rowOff>97088</xdr:rowOff>
    </xdr:to>
    <xdr:pic>
      <xdr:nvPicPr>
        <xdr:cNvPr id="37" name="図 36" descr="NexTone_Logo">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6604" y="10328"/>
          <a:ext cx="701123" cy="682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88900</xdr:colOff>
          <xdr:row>26</xdr:row>
          <xdr:rowOff>12700</xdr:rowOff>
        </xdr:from>
        <xdr:to>
          <xdr:col>15</xdr:col>
          <xdr:colOff>38100</xdr:colOff>
          <xdr:row>27</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SNS(自己アカウント投稿)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26</xdr:row>
          <xdr:rowOff>184150</xdr:rowOff>
        </xdr:from>
        <xdr:to>
          <xdr:col>13</xdr:col>
          <xdr:colOff>146050</xdr:colOff>
          <xdr:row>28</xdr:row>
          <xdr:rowOff>31750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SNS(広告枠)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27</xdr:row>
          <xdr:rowOff>165100</xdr:rowOff>
        </xdr:from>
        <xdr:to>
          <xdr:col>16</xdr:col>
          <xdr:colOff>0</xdr:colOff>
          <xdr:row>29</xdr:row>
          <xdr:rowOff>12700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33</xdr:col>
      <xdr:colOff>58400</xdr:colOff>
      <xdr:row>0</xdr:row>
      <xdr:rowOff>406</xdr:rowOff>
    </xdr:from>
    <xdr:to>
      <xdr:col>36</xdr:col>
      <xdr:colOff>163175</xdr:colOff>
      <xdr:row>3</xdr:row>
      <xdr:rowOff>86131</xdr:rowOff>
    </xdr:to>
    <xdr:pic>
      <xdr:nvPicPr>
        <xdr:cNvPr id="2" name="図 1" descr="NexTone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8226" y="406"/>
          <a:ext cx="701123" cy="682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26098</xdr:colOff>
      <xdr:row>0</xdr:row>
      <xdr:rowOff>0</xdr:rowOff>
    </xdr:from>
    <xdr:to>
      <xdr:col>32</xdr:col>
      <xdr:colOff>170369</xdr:colOff>
      <xdr:row>3</xdr:row>
      <xdr:rowOff>97194</xdr:rowOff>
    </xdr:to>
    <xdr:pic>
      <xdr:nvPicPr>
        <xdr:cNvPr id="3" name="図 2" descr="NexTone_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4874" y="0"/>
          <a:ext cx="604322" cy="622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86"/>
  <sheetViews>
    <sheetView tabSelected="1" zoomScale="94" zoomScaleNormal="94" zoomScaleSheetLayoutView="100" workbookViewId="0">
      <selection activeCell="G7" sqref="G7:U7"/>
    </sheetView>
  </sheetViews>
  <sheetFormatPr defaultColWidth="2.6328125" defaultRowHeight="15.75" customHeight="1" x14ac:dyDescent="0.2"/>
  <cols>
    <col min="1" max="1" width="2.6328125" style="1" customWidth="1"/>
    <col min="2" max="16384" width="2.6328125" style="1"/>
  </cols>
  <sheetData>
    <row r="1" spans="1:37" ht="15.75" customHeight="1" x14ac:dyDescent="0.2">
      <c r="A1" s="81" t="s">
        <v>51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row>
    <row r="5" spans="1:37" ht="15.75" customHeight="1" x14ac:dyDescent="0.2">
      <c r="A5" s="1" t="s">
        <v>0</v>
      </c>
    </row>
    <row r="7" spans="1:37" ht="15.75" customHeight="1" x14ac:dyDescent="0.2">
      <c r="A7" s="45" t="s">
        <v>1</v>
      </c>
      <c r="B7" s="46"/>
      <c r="C7" s="46"/>
      <c r="D7" s="46"/>
      <c r="E7" s="46"/>
      <c r="F7" s="47"/>
      <c r="G7" s="48"/>
      <c r="H7" s="49"/>
      <c r="I7" s="49"/>
      <c r="J7" s="49"/>
      <c r="K7" s="49"/>
      <c r="L7" s="49"/>
      <c r="M7" s="49"/>
      <c r="N7" s="49"/>
      <c r="O7" s="49"/>
      <c r="P7" s="49"/>
      <c r="Q7" s="49"/>
      <c r="R7" s="49"/>
      <c r="S7" s="49"/>
      <c r="T7" s="49"/>
      <c r="U7" s="50"/>
      <c r="V7" s="45" t="s">
        <v>52</v>
      </c>
      <c r="W7" s="46"/>
      <c r="X7" s="46"/>
      <c r="Y7" s="46"/>
      <c r="Z7" s="46"/>
      <c r="AA7" s="47"/>
      <c r="AB7" s="35"/>
      <c r="AC7" s="87"/>
      <c r="AD7" s="87"/>
      <c r="AE7" s="11" t="s">
        <v>29</v>
      </c>
      <c r="AF7" s="36"/>
      <c r="AG7" s="87"/>
      <c r="AH7" s="11" t="s">
        <v>30</v>
      </c>
      <c r="AI7" s="36"/>
      <c r="AJ7" s="87"/>
      <c r="AK7" s="12" t="s">
        <v>31</v>
      </c>
    </row>
    <row r="8" spans="1:37" ht="15.75" customHeight="1" x14ac:dyDescent="0.2">
      <c r="A8" s="45" t="s">
        <v>79</v>
      </c>
      <c r="B8" s="46"/>
      <c r="C8" s="46"/>
      <c r="D8" s="46"/>
      <c r="E8" s="46"/>
      <c r="F8" s="47"/>
      <c r="G8" s="48"/>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ht="15.75" customHeight="1" x14ac:dyDescent="0.2">
      <c r="A9" s="45" t="s">
        <v>53</v>
      </c>
      <c r="B9" s="46"/>
      <c r="C9" s="46"/>
      <c r="D9" s="46"/>
      <c r="E9" s="46"/>
      <c r="F9" s="47"/>
      <c r="G9" s="48"/>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50"/>
    </row>
    <row r="10" spans="1:37" ht="15.75" customHeight="1" x14ac:dyDescent="0.2">
      <c r="A10" s="37" t="s">
        <v>54</v>
      </c>
      <c r="B10" s="38"/>
      <c r="C10" s="38"/>
      <c r="D10" s="38"/>
      <c r="E10" s="38"/>
      <c r="F10" s="39"/>
      <c r="G10" s="21" t="s">
        <v>55</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4"/>
    </row>
    <row r="11" spans="1:37" ht="15.75" customHeight="1" x14ac:dyDescent="0.2">
      <c r="A11" s="40"/>
      <c r="B11" s="41"/>
      <c r="C11" s="41"/>
      <c r="D11" s="41"/>
      <c r="E11" s="41"/>
      <c r="F11" s="42"/>
      <c r="G11" s="84"/>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6"/>
    </row>
    <row r="12" spans="1:37" ht="15.75" customHeight="1" x14ac:dyDescent="0.2">
      <c r="A12" s="45" t="s">
        <v>2</v>
      </c>
      <c r="B12" s="46"/>
      <c r="C12" s="46"/>
      <c r="D12" s="46"/>
      <c r="E12" s="46"/>
      <c r="F12" s="47"/>
      <c r="G12" s="48"/>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50"/>
    </row>
    <row r="13" spans="1:37" ht="15.75" customHeight="1" x14ac:dyDescent="0.2">
      <c r="A13" s="45" t="s">
        <v>3</v>
      </c>
      <c r="B13" s="46"/>
      <c r="C13" s="46"/>
      <c r="D13" s="46"/>
      <c r="E13" s="46"/>
      <c r="F13" s="47"/>
      <c r="G13" s="48"/>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50"/>
    </row>
    <row r="14" spans="1:37" ht="15.75" customHeight="1" x14ac:dyDescent="0.2">
      <c r="A14" s="45" t="s">
        <v>4</v>
      </c>
      <c r="B14" s="46"/>
      <c r="C14" s="46"/>
      <c r="D14" s="46"/>
      <c r="E14" s="46"/>
      <c r="F14" s="47"/>
      <c r="G14" s="45" t="s">
        <v>35</v>
      </c>
      <c r="H14" s="47"/>
      <c r="I14" s="51"/>
      <c r="J14" s="52"/>
      <c r="K14" s="52"/>
      <c r="L14" s="52"/>
      <c r="M14" s="52"/>
      <c r="N14" s="53"/>
      <c r="O14" s="45" t="s">
        <v>36</v>
      </c>
      <c r="P14" s="47"/>
      <c r="Q14" s="48"/>
      <c r="R14" s="49"/>
      <c r="S14" s="49"/>
      <c r="T14" s="49"/>
      <c r="U14" s="49"/>
      <c r="V14" s="49"/>
      <c r="W14" s="49"/>
      <c r="X14" s="49"/>
      <c r="Y14" s="49"/>
      <c r="Z14" s="49"/>
      <c r="AA14" s="49"/>
      <c r="AB14" s="49"/>
      <c r="AC14" s="49"/>
      <c r="AD14" s="49"/>
      <c r="AE14" s="49"/>
      <c r="AF14" s="49"/>
      <c r="AG14" s="49"/>
      <c r="AH14" s="49"/>
      <c r="AI14" s="49"/>
      <c r="AJ14" s="49"/>
      <c r="AK14" s="50"/>
    </row>
    <row r="17" spans="1:37" ht="15.75" customHeight="1" x14ac:dyDescent="0.2">
      <c r="A17" s="1" t="s">
        <v>62</v>
      </c>
    </row>
    <row r="18" spans="1:37" ht="15.75" customHeight="1" x14ac:dyDescent="0.2">
      <c r="A18" s="1" t="s">
        <v>63</v>
      </c>
    </row>
    <row r="19" spans="1:37" ht="15.75" customHeight="1" x14ac:dyDescent="0.2">
      <c r="A19" s="44" t="s">
        <v>8</v>
      </c>
      <c r="B19" s="44"/>
      <c r="C19" s="44"/>
      <c r="D19" s="44"/>
      <c r="E19" s="44"/>
      <c r="F19" s="44"/>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37" ht="15.75" customHeight="1" x14ac:dyDescent="0.2">
      <c r="A20" s="44" t="s">
        <v>9</v>
      </c>
      <c r="B20" s="44"/>
      <c r="C20" s="44"/>
      <c r="D20" s="44"/>
      <c r="E20" s="44"/>
      <c r="F20" s="44"/>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row>
    <row r="21" spans="1:37" ht="15.75" customHeight="1" x14ac:dyDescent="0.2">
      <c r="A21" s="44" t="s">
        <v>10</v>
      </c>
      <c r="B21" s="44"/>
      <c r="C21" s="44"/>
      <c r="D21" s="44"/>
      <c r="E21" s="44"/>
      <c r="F21" s="44"/>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row>
    <row r="22" spans="1:37" ht="15.75" customHeight="1" x14ac:dyDescent="0.2">
      <c r="A22" s="37" t="s">
        <v>56</v>
      </c>
      <c r="B22" s="38"/>
      <c r="C22" s="38"/>
      <c r="D22" s="38"/>
      <c r="E22" s="38"/>
      <c r="F22" s="39"/>
      <c r="G22" s="67"/>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row>
    <row r="23" spans="1:37" ht="15.75" customHeight="1" x14ac:dyDescent="0.2">
      <c r="A23" s="40"/>
      <c r="B23" s="41"/>
      <c r="C23" s="41"/>
      <c r="D23" s="41"/>
      <c r="E23" s="41"/>
      <c r="F23" s="42"/>
      <c r="G23" s="70"/>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2"/>
    </row>
    <row r="24" spans="1:37" ht="15.75" customHeight="1" x14ac:dyDescent="0.2">
      <c r="A24" s="44" t="s">
        <v>57</v>
      </c>
      <c r="B24" s="44"/>
      <c r="C24" s="44"/>
      <c r="D24" s="44"/>
      <c r="E24" s="44"/>
      <c r="F24" s="44"/>
      <c r="G24" s="35"/>
      <c r="H24" s="36"/>
      <c r="I24" s="36"/>
      <c r="J24" s="11" t="s">
        <v>29</v>
      </c>
      <c r="K24" s="36"/>
      <c r="L24" s="36"/>
      <c r="M24" s="11" t="s">
        <v>30</v>
      </c>
      <c r="N24" s="36"/>
      <c r="O24" s="36"/>
      <c r="P24" s="11" t="s">
        <v>31</v>
      </c>
      <c r="Q24" s="54" t="s">
        <v>32</v>
      </c>
      <c r="R24" s="54"/>
      <c r="S24" s="54"/>
      <c r="T24" s="54"/>
      <c r="U24" s="54"/>
      <c r="V24" s="36"/>
      <c r="W24" s="36"/>
      <c r="X24" s="36"/>
      <c r="Y24" s="11" t="s">
        <v>29</v>
      </c>
      <c r="Z24" s="36"/>
      <c r="AA24" s="36"/>
      <c r="AB24" s="11" t="s">
        <v>30</v>
      </c>
      <c r="AC24" s="36"/>
      <c r="AD24" s="36"/>
      <c r="AE24" s="11" t="s">
        <v>31</v>
      </c>
      <c r="AF24" s="54"/>
      <c r="AG24" s="54"/>
      <c r="AH24" s="54"/>
      <c r="AI24" s="54"/>
      <c r="AJ24" s="54"/>
      <c r="AK24" s="55"/>
    </row>
    <row r="25" spans="1:37" ht="15.75" customHeight="1" x14ac:dyDescent="0.3">
      <c r="A25" s="37" t="s">
        <v>72</v>
      </c>
      <c r="B25" s="38"/>
      <c r="C25" s="38"/>
      <c r="D25" s="38"/>
      <c r="E25" s="38"/>
      <c r="F25" s="39"/>
      <c r="G25" s="17"/>
      <c r="H25" s="7"/>
      <c r="I25" s="7"/>
      <c r="J25" s="7"/>
      <c r="K25" s="7"/>
      <c r="L25" s="7"/>
      <c r="M25" s="7"/>
      <c r="N25" s="7"/>
      <c r="O25" s="7"/>
      <c r="P25" s="7"/>
      <c r="Q25" s="75" t="s">
        <v>74</v>
      </c>
      <c r="R25" s="76"/>
      <c r="S25" s="76"/>
      <c r="T25" s="77"/>
      <c r="U25" s="77"/>
      <c r="V25" s="77"/>
      <c r="W25" s="77"/>
      <c r="X25" s="77"/>
      <c r="Y25" s="77"/>
      <c r="Z25" s="77"/>
      <c r="AA25" s="77"/>
      <c r="AB25" s="77"/>
      <c r="AC25" s="77"/>
      <c r="AD25" s="77"/>
      <c r="AE25" s="77"/>
      <c r="AF25" s="77"/>
      <c r="AG25" s="77"/>
      <c r="AH25" s="77"/>
      <c r="AI25" s="77"/>
      <c r="AJ25" s="77"/>
      <c r="AK25" s="78"/>
    </row>
    <row r="26" spans="1:37" ht="15.75" customHeight="1" x14ac:dyDescent="0.3">
      <c r="A26" s="106"/>
      <c r="B26" s="107"/>
      <c r="C26" s="107"/>
      <c r="D26" s="107"/>
      <c r="E26" s="107"/>
      <c r="F26" s="108"/>
      <c r="G26" s="17"/>
      <c r="H26" s="7"/>
      <c r="I26" s="7"/>
      <c r="J26" s="7"/>
      <c r="K26" s="7"/>
      <c r="L26" s="7"/>
      <c r="M26" s="7"/>
      <c r="N26" s="7"/>
      <c r="O26" s="7"/>
      <c r="P26" s="7"/>
      <c r="Q26" s="79" t="s">
        <v>73</v>
      </c>
      <c r="R26" s="80"/>
      <c r="S26" s="80"/>
      <c r="T26" s="65"/>
      <c r="U26" s="65"/>
      <c r="V26" s="65"/>
      <c r="W26" s="65"/>
      <c r="X26" s="65"/>
      <c r="Y26" s="65"/>
      <c r="Z26" s="65"/>
      <c r="AA26" s="65"/>
      <c r="AB26" s="65"/>
      <c r="AC26" s="65"/>
      <c r="AD26" s="65"/>
      <c r="AE26" s="65"/>
      <c r="AF26" s="65"/>
      <c r="AG26" s="65"/>
      <c r="AH26" s="65"/>
      <c r="AI26" s="65"/>
      <c r="AJ26" s="65"/>
      <c r="AK26" s="66"/>
    </row>
    <row r="27" spans="1:37" ht="15.75" customHeight="1" x14ac:dyDescent="0.3">
      <c r="A27" s="106"/>
      <c r="B27" s="107"/>
      <c r="C27" s="107"/>
      <c r="D27" s="107"/>
      <c r="E27" s="107"/>
      <c r="F27" s="108"/>
      <c r="G27" s="17"/>
      <c r="H27" s="7"/>
      <c r="I27" s="7"/>
      <c r="J27" s="7"/>
      <c r="K27" s="7"/>
      <c r="L27" s="7"/>
      <c r="M27" s="7"/>
      <c r="N27" s="7"/>
      <c r="O27" s="7"/>
      <c r="P27" s="7"/>
      <c r="Q27" s="79" t="s">
        <v>73</v>
      </c>
      <c r="R27" s="80"/>
      <c r="S27" s="80"/>
      <c r="T27" s="65"/>
      <c r="U27" s="65"/>
      <c r="V27" s="65"/>
      <c r="W27" s="65"/>
      <c r="X27" s="65"/>
      <c r="Y27" s="65"/>
      <c r="Z27" s="65"/>
      <c r="AA27" s="65"/>
      <c r="AB27" s="65"/>
      <c r="AC27" s="65"/>
      <c r="AD27" s="65"/>
      <c r="AE27" s="65"/>
      <c r="AF27" s="65"/>
      <c r="AG27" s="65"/>
      <c r="AH27" s="65"/>
      <c r="AI27" s="65"/>
      <c r="AJ27" s="65"/>
      <c r="AK27" s="66"/>
    </row>
    <row r="28" spans="1:37" ht="15.75" customHeight="1" x14ac:dyDescent="0.3">
      <c r="A28" s="106"/>
      <c r="B28" s="107"/>
      <c r="C28" s="107"/>
      <c r="D28" s="107"/>
      <c r="E28" s="107"/>
      <c r="F28" s="108"/>
      <c r="G28" s="17"/>
      <c r="H28" s="7"/>
      <c r="I28" s="7"/>
      <c r="J28" s="7"/>
      <c r="K28" s="7"/>
      <c r="L28" s="7"/>
      <c r="M28" s="7"/>
      <c r="N28" s="7"/>
      <c r="O28" s="7"/>
      <c r="P28" s="7"/>
      <c r="Q28" s="79" t="s">
        <v>73</v>
      </c>
      <c r="R28" s="80"/>
      <c r="S28" s="80"/>
      <c r="T28" s="65"/>
      <c r="U28" s="65"/>
      <c r="V28" s="65"/>
      <c r="W28" s="65"/>
      <c r="X28" s="65"/>
      <c r="Y28" s="65"/>
      <c r="Z28" s="65"/>
      <c r="AA28" s="65"/>
      <c r="AB28" s="65"/>
      <c r="AC28" s="65"/>
      <c r="AD28" s="65"/>
      <c r="AE28" s="65"/>
      <c r="AF28" s="65"/>
      <c r="AG28" s="65"/>
      <c r="AH28" s="65"/>
      <c r="AI28" s="65"/>
      <c r="AJ28" s="65"/>
      <c r="AK28" s="66"/>
    </row>
    <row r="29" spans="1:37" ht="15.75" customHeight="1" x14ac:dyDescent="0.3">
      <c r="A29" s="109"/>
      <c r="B29" s="110"/>
      <c r="C29" s="110"/>
      <c r="D29" s="110"/>
      <c r="E29" s="110"/>
      <c r="F29" s="111"/>
      <c r="G29" s="17"/>
      <c r="H29" s="7"/>
      <c r="I29" s="7"/>
      <c r="J29" s="7"/>
      <c r="K29" s="7"/>
      <c r="L29" s="7"/>
      <c r="M29" s="7"/>
      <c r="N29" s="7"/>
      <c r="O29" s="7"/>
      <c r="P29" s="7"/>
      <c r="Q29" s="101" t="s">
        <v>73</v>
      </c>
      <c r="R29" s="102"/>
      <c r="S29" s="102"/>
      <c r="T29" s="73"/>
      <c r="U29" s="73"/>
      <c r="V29" s="73"/>
      <c r="W29" s="73"/>
      <c r="X29" s="73"/>
      <c r="Y29" s="73"/>
      <c r="Z29" s="73"/>
      <c r="AA29" s="73"/>
      <c r="AB29" s="73"/>
      <c r="AC29" s="73"/>
      <c r="AD29" s="73"/>
      <c r="AE29" s="73"/>
      <c r="AF29" s="73"/>
      <c r="AG29" s="73"/>
      <c r="AH29" s="73"/>
      <c r="AI29" s="73"/>
      <c r="AJ29" s="73"/>
      <c r="AK29" s="74"/>
    </row>
    <row r="30" spans="1:37" ht="15.75" customHeight="1" x14ac:dyDescent="0.2">
      <c r="A30" s="44" t="s">
        <v>58</v>
      </c>
      <c r="B30" s="44"/>
      <c r="C30" s="44"/>
      <c r="D30" s="44"/>
      <c r="E30" s="44"/>
      <c r="F30" s="44"/>
      <c r="G30" s="64" t="s">
        <v>77</v>
      </c>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ht="15.75" customHeight="1" x14ac:dyDescent="0.2">
      <c r="A31" s="37" t="s">
        <v>59</v>
      </c>
      <c r="B31" s="38"/>
      <c r="C31" s="38"/>
      <c r="D31" s="38"/>
      <c r="E31" s="38"/>
      <c r="F31" s="39"/>
      <c r="G31" s="67"/>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row>
    <row r="32" spans="1:37" ht="15.75" customHeight="1" x14ac:dyDescent="0.2">
      <c r="A32" s="40"/>
      <c r="B32" s="41"/>
      <c r="C32" s="41"/>
      <c r="D32" s="41"/>
      <c r="E32" s="41"/>
      <c r="F32" s="42"/>
      <c r="G32" s="70"/>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2"/>
    </row>
    <row r="33" spans="1:37" ht="15.75" customHeight="1" x14ac:dyDescent="0.2">
      <c r="A33" s="37" t="s">
        <v>60</v>
      </c>
      <c r="B33" s="38"/>
      <c r="C33" s="38"/>
      <c r="D33" s="38"/>
      <c r="E33" s="38"/>
      <c r="F33" s="39"/>
      <c r="G33" s="58"/>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60"/>
    </row>
    <row r="34" spans="1:37" ht="15.75" customHeight="1" x14ac:dyDescent="0.2">
      <c r="A34" s="106"/>
      <c r="B34" s="107"/>
      <c r="C34" s="107"/>
      <c r="D34" s="107"/>
      <c r="E34" s="107"/>
      <c r="F34" s="108"/>
      <c r="G34" s="121"/>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20"/>
    </row>
    <row r="35" spans="1:37" ht="15.75" customHeight="1" x14ac:dyDescent="0.2">
      <c r="A35" s="109"/>
      <c r="B35" s="110"/>
      <c r="C35" s="110"/>
      <c r="D35" s="110"/>
      <c r="E35" s="110"/>
      <c r="F35" s="111"/>
      <c r="G35" s="15" t="s">
        <v>78</v>
      </c>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9"/>
    </row>
    <row r="36" spans="1:37" ht="15.75" customHeight="1" x14ac:dyDescent="0.2">
      <c r="A36" s="37" t="s">
        <v>11</v>
      </c>
      <c r="B36" s="38"/>
      <c r="C36" s="38"/>
      <c r="D36" s="38"/>
      <c r="E36" s="38"/>
      <c r="F36" s="39"/>
      <c r="G36" s="44" t="s">
        <v>37</v>
      </c>
      <c r="H36" s="44"/>
      <c r="I36" s="44"/>
      <c r="J36" s="44"/>
      <c r="K36" s="44"/>
      <c r="L36" s="44"/>
      <c r="M36" s="89" t="s">
        <v>38</v>
      </c>
      <c r="N36" s="90"/>
      <c r="O36" s="90"/>
      <c r="P36" s="90"/>
      <c r="Q36" s="90"/>
      <c r="R36" s="90"/>
      <c r="S36" s="90"/>
      <c r="T36" s="90"/>
      <c r="U36" s="90"/>
      <c r="V36" s="90"/>
      <c r="W36" s="90"/>
      <c r="X36" s="90"/>
      <c r="Y36" s="90"/>
      <c r="Z36" s="90"/>
      <c r="AA36" s="90"/>
      <c r="AB36" s="90"/>
      <c r="AC36" s="90"/>
      <c r="AD36" s="90"/>
      <c r="AE36" s="90"/>
      <c r="AF36" s="90"/>
      <c r="AG36" s="90"/>
      <c r="AH36" s="90"/>
      <c r="AI36" s="90"/>
      <c r="AJ36" s="90"/>
      <c r="AK36" s="91"/>
    </row>
    <row r="37" spans="1:37" ht="15.75" customHeight="1" x14ac:dyDescent="0.2">
      <c r="A37" s="106"/>
      <c r="B37" s="107"/>
      <c r="C37" s="107"/>
      <c r="D37" s="107"/>
      <c r="E37" s="107"/>
      <c r="F37" s="108"/>
      <c r="G37" s="88"/>
      <c r="H37" s="88"/>
      <c r="I37" s="88"/>
      <c r="J37" s="88"/>
      <c r="K37" s="88"/>
      <c r="L37" s="88"/>
      <c r="M37" s="48"/>
      <c r="N37" s="56"/>
      <c r="O37" s="56"/>
      <c r="P37" s="56"/>
      <c r="Q37" s="56"/>
      <c r="R37" s="56"/>
      <c r="S37" s="56"/>
      <c r="T37" s="56"/>
      <c r="U37" s="56"/>
      <c r="V37" s="56"/>
      <c r="W37" s="56"/>
      <c r="X37" s="56"/>
      <c r="Y37" s="56"/>
      <c r="Z37" s="56"/>
      <c r="AA37" s="56"/>
      <c r="AB37" s="56"/>
      <c r="AC37" s="56"/>
      <c r="AD37" s="56"/>
      <c r="AE37" s="56"/>
      <c r="AF37" s="56"/>
      <c r="AG37" s="56"/>
      <c r="AH37" s="56"/>
      <c r="AI37" s="56"/>
      <c r="AJ37" s="56"/>
      <c r="AK37" s="57"/>
    </row>
    <row r="38" spans="1:37" ht="15.75" customHeight="1" x14ac:dyDescent="0.2">
      <c r="A38" s="106"/>
      <c r="B38" s="107"/>
      <c r="C38" s="107"/>
      <c r="D38" s="107"/>
      <c r="E38" s="107"/>
      <c r="F38" s="108"/>
      <c r="G38" s="88"/>
      <c r="H38" s="88"/>
      <c r="I38" s="88"/>
      <c r="J38" s="88"/>
      <c r="K38" s="88"/>
      <c r="L38" s="88"/>
      <c r="M38" s="48"/>
      <c r="N38" s="56"/>
      <c r="O38" s="56"/>
      <c r="P38" s="56"/>
      <c r="Q38" s="56"/>
      <c r="R38" s="56"/>
      <c r="S38" s="56"/>
      <c r="T38" s="56"/>
      <c r="U38" s="56"/>
      <c r="V38" s="56"/>
      <c r="W38" s="56"/>
      <c r="X38" s="56"/>
      <c r="Y38" s="56"/>
      <c r="Z38" s="56"/>
      <c r="AA38" s="56"/>
      <c r="AB38" s="56"/>
      <c r="AC38" s="56"/>
      <c r="AD38" s="56"/>
      <c r="AE38" s="56"/>
      <c r="AF38" s="56"/>
      <c r="AG38" s="56"/>
      <c r="AH38" s="56"/>
      <c r="AI38" s="56"/>
      <c r="AJ38" s="56"/>
      <c r="AK38" s="57"/>
    </row>
    <row r="39" spans="1:37" ht="15.75" customHeight="1" x14ac:dyDescent="0.2">
      <c r="A39" s="109"/>
      <c r="B39" s="110"/>
      <c r="C39" s="110"/>
      <c r="D39" s="110"/>
      <c r="E39" s="110"/>
      <c r="F39" s="111"/>
      <c r="G39" s="88"/>
      <c r="H39" s="88"/>
      <c r="I39" s="88"/>
      <c r="J39" s="88"/>
      <c r="K39" s="88"/>
      <c r="L39" s="88"/>
      <c r="M39" s="48"/>
      <c r="N39" s="56"/>
      <c r="O39" s="56"/>
      <c r="P39" s="56"/>
      <c r="Q39" s="56"/>
      <c r="R39" s="56"/>
      <c r="S39" s="56"/>
      <c r="T39" s="56"/>
      <c r="U39" s="56"/>
      <c r="V39" s="56"/>
      <c r="W39" s="56"/>
      <c r="X39" s="56"/>
      <c r="Y39" s="56"/>
      <c r="Z39" s="56"/>
      <c r="AA39" s="56"/>
      <c r="AB39" s="56"/>
      <c r="AC39" s="56"/>
      <c r="AD39" s="56"/>
      <c r="AE39" s="56"/>
      <c r="AF39" s="56"/>
      <c r="AG39" s="56"/>
      <c r="AH39" s="56"/>
      <c r="AI39" s="56"/>
      <c r="AJ39" s="56"/>
      <c r="AK39" s="57"/>
    </row>
    <row r="40" spans="1:37" ht="15.75" customHeight="1" x14ac:dyDescent="0.2">
      <c r="A40" s="37" t="s">
        <v>61</v>
      </c>
      <c r="B40" s="38"/>
      <c r="C40" s="38"/>
      <c r="D40" s="38"/>
      <c r="E40" s="38"/>
      <c r="F40" s="39"/>
      <c r="G40" s="113"/>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5"/>
    </row>
    <row r="41" spans="1:37" ht="15.75" customHeight="1" x14ac:dyDescent="0.2">
      <c r="A41" s="40"/>
      <c r="B41" s="41"/>
      <c r="C41" s="41"/>
      <c r="D41" s="41"/>
      <c r="E41" s="41"/>
      <c r="F41" s="42"/>
      <c r="G41" s="116"/>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8"/>
    </row>
    <row r="42" spans="1:37" ht="15.75" customHeight="1" x14ac:dyDescent="0.2">
      <c r="A42" s="103" t="s">
        <v>119</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row>
    <row r="43" spans="1:37" s="10" customFormat="1" ht="15.65" customHeight="1"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1:37" ht="15.65" customHeight="1"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1:37" ht="15.65" customHeight="1"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1:37" ht="15.65" customHeight="1"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1:37" ht="15.65" customHeight="1"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1:37" ht="15.65" customHeight="1"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row>
    <row r="49" spans="1:37" ht="15.65" customHeight="1"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row>
    <row r="50" spans="1:37" ht="15.6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row>
    <row r="51" spans="1:37" ht="15.65" customHeight="1"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row>
    <row r="52" spans="1:37" ht="15.65" customHeight="1"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1:37" ht="15.65" customHeight="1"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1:37" ht="15.75" customHeight="1"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6" spans="1:37" ht="15.75" customHeight="1" x14ac:dyDescent="0.2">
      <c r="A56" s="82" t="s">
        <v>64</v>
      </c>
      <c r="B56" s="82"/>
      <c r="C56" s="82"/>
      <c r="D56" s="82"/>
      <c r="E56" s="82"/>
      <c r="F56" s="82"/>
      <c r="G56" s="82"/>
      <c r="H56" s="82"/>
      <c r="I56" s="82"/>
      <c r="J56" s="82"/>
    </row>
    <row r="58" spans="1:37" ht="15.75" customHeight="1" x14ac:dyDescent="0.2">
      <c r="A58" s="83" t="s">
        <v>65</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row>
    <row r="60" spans="1:37" ht="15.75" customHeight="1" x14ac:dyDescent="0.2">
      <c r="AB60" s="61"/>
      <c r="AC60" s="62"/>
      <c r="AD60" s="62"/>
      <c r="AE60" s="1" t="s">
        <v>29</v>
      </c>
      <c r="AF60" s="61"/>
      <c r="AG60" s="62"/>
      <c r="AH60" s="1" t="s">
        <v>30</v>
      </c>
      <c r="AI60" s="61"/>
      <c r="AJ60" s="62"/>
      <c r="AK60" s="1" t="s">
        <v>31</v>
      </c>
    </row>
    <row r="62" spans="1:37" ht="15.75" customHeight="1" x14ac:dyDescent="0.2">
      <c r="A62" s="63"/>
      <c r="B62" s="63"/>
      <c r="C62" s="63"/>
      <c r="D62" s="63"/>
      <c r="E62" s="63"/>
      <c r="F62" s="63"/>
      <c r="G62" s="63"/>
      <c r="H62" s="63"/>
      <c r="I62" s="63"/>
      <c r="J62" s="63"/>
      <c r="K62" s="63"/>
      <c r="L62" s="1" t="s">
        <v>66</v>
      </c>
    </row>
    <row r="64" spans="1:37" ht="18" customHeight="1" x14ac:dyDescent="0.2">
      <c r="U64" s="34" t="s">
        <v>122</v>
      </c>
      <c r="V64" s="34"/>
      <c r="W64" s="34"/>
      <c r="X64" s="34"/>
      <c r="Y64" s="34"/>
      <c r="Z64" s="34"/>
      <c r="AA64" s="34"/>
      <c r="AB64" s="34"/>
      <c r="AC64" s="34"/>
      <c r="AD64" s="34"/>
      <c r="AE64" s="34"/>
      <c r="AF64" s="34"/>
      <c r="AG64" s="34"/>
      <c r="AH64" s="34"/>
      <c r="AI64" s="34"/>
      <c r="AJ64" s="34"/>
      <c r="AK64" s="34"/>
    </row>
    <row r="65" spans="1:37" ht="18" customHeight="1" x14ac:dyDescent="0.2">
      <c r="U65" s="34"/>
      <c r="V65" s="34"/>
      <c r="W65" s="34"/>
      <c r="X65" s="34"/>
      <c r="Y65" s="34"/>
      <c r="Z65" s="34"/>
      <c r="AA65" s="34"/>
      <c r="AB65" s="34"/>
      <c r="AC65" s="34"/>
      <c r="AD65" s="34"/>
      <c r="AE65" s="34"/>
      <c r="AF65" s="34"/>
      <c r="AG65" s="34"/>
      <c r="AH65" s="34"/>
      <c r="AI65" s="34"/>
      <c r="AJ65" s="34"/>
      <c r="AK65" s="34"/>
    </row>
    <row r="66" spans="1:37" ht="18" customHeight="1" x14ac:dyDescent="0.2">
      <c r="U66" s="34"/>
      <c r="V66" s="34"/>
      <c r="W66" s="34"/>
      <c r="X66" s="34"/>
      <c r="Y66" s="34"/>
      <c r="Z66" s="34"/>
      <c r="AA66" s="34"/>
      <c r="AB66" s="34"/>
      <c r="AC66" s="34"/>
      <c r="AD66" s="34"/>
      <c r="AE66" s="34"/>
      <c r="AF66" s="34"/>
      <c r="AG66" s="34"/>
      <c r="AH66" s="34"/>
      <c r="AI66" s="34"/>
      <c r="AJ66" s="34"/>
      <c r="AK66" s="34"/>
    </row>
    <row r="67" spans="1:37" ht="18" customHeight="1" x14ac:dyDescent="0.2">
      <c r="U67" s="34"/>
      <c r="V67" s="34"/>
      <c r="W67" s="34"/>
      <c r="X67" s="34"/>
      <c r="Y67" s="34"/>
      <c r="Z67" s="34"/>
      <c r="AA67" s="34"/>
      <c r="AB67" s="34"/>
      <c r="AC67" s="34"/>
      <c r="AD67" s="34"/>
      <c r="AE67" s="34"/>
      <c r="AF67" s="34"/>
      <c r="AG67" s="34"/>
      <c r="AH67" s="34"/>
      <c r="AI67" s="34"/>
      <c r="AJ67" s="34"/>
      <c r="AK67" s="34"/>
    </row>
    <row r="68" spans="1:37" ht="15.75" customHeight="1" x14ac:dyDescent="0.2">
      <c r="W68" s="16"/>
      <c r="X68" s="16"/>
      <c r="Y68" s="16"/>
      <c r="Z68" s="16"/>
      <c r="AA68" s="16"/>
      <c r="AB68" s="16"/>
      <c r="AC68" s="16"/>
      <c r="AD68" s="16"/>
      <c r="AE68" s="16"/>
      <c r="AF68" s="16"/>
      <c r="AG68" s="16"/>
      <c r="AH68" s="16"/>
      <c r="AI68" s="16"/>
      <c r="AJ68" s="16"/>
      <c r="AK68" s="16"/>
    </row>
    <row r="70" spans="1:37" ht="15.75" customHeight="1" x14ac:dyDescent="0.2">
      <c r="A70" s="20" t="s">
        <v>67</v>
      </c>
      <c r="B70" s="20"/>
      <c r="C70" s="20"/>
      <c r="D70" s="20"/>
      <c r="E70" s="20"/>
      <c r="F70" s="20"/>
      <c r="G70" s="20"/>
      <c r="H70" s="20"/>
      <c r="I70" s="20"/>
      <c r="J70" s="20"/>
      <c r="K70" s="20"/>
      <c r="L70" s="20"/>
      <c r="M70" s="20"/>
      <c r="N70" s="20"/>
      <c r="O70" s="20"/>
      <c r="P70" s="20"/>
      <c r="Q70" s="2"/>
      <c r="R70" s="2"/>
      <c r="S70" s="2"/>
    </row>
    <row r="72" spans="1:37" ht="21" customHeight="1" x14ac:dyDescent="0.2">
      <c r="A72" s="44" t="s">
        <v>68</v>
      </c>
      <c r="B72" s="44"/>
      <c r="C72" s="44"/>
      <c r="D72" s="44"/>
      <c r="E72" s="44"/>
      <c r="F72" s="44"/>
      <c r="G72" s="44" t="s">
        <v>75</v>
      </c>
      <c r="H72" s="44"/>
      <c r="I72" s="44"/>
      <c r="J72" s="44"/>
      <c r="K72" s="44"/>
      <c r="L72" s="44"/>
      <c r="M72" s="98"/>
      <c r="N72" s="98"/>
      <c r="O72" s="44" t="s">
        <v>76</v>
      </c>
      <c r="P72" s="99"/>
      <c r="Q72" s="99"/>
      <c r="R72" s="99"/>
      <c r="S72" s="99"/>
      <c r="T72" s="99"/>
      <c r="U72" s="99"/>
      <c r="V72" s="99"/>
      <c r="W72" s="99"/>
      <c r="X72" s="99"/>
      <c r="Y72" s="99"/>
      <c r="Z72" s="99"/>
      <c r="AA72" s="99"/>
      <c r="AB72" s="99"/>
      <c r="AC72" s="99"/>
      <c r="AD72" s="99"/>
      <c r="AE72" s="99"/>
      <c r="AF72" s="99"/>
      <c r="AG72" s="99"/>
      <c r="AH72" s="99"/>
      <c r="AI72" s="99"/>
      <c r="AJ72" s="99"/>
      <c r="AK72" s="99"/>
    </row>
    <row r="73" spans="1:37" ht="16.5" customHeight="1" x14ac:dyDescent="0.2">
      <c r="A73" s="88"/>
      <c r="B73" s="88"/>
      <c r="C73" s="88"/>
      <c r="D73" s="88"/>
      <c r="E73" s="88"/>
      <c r="F73" s="88"/>
      <c r="G73" s="43"/>
      <c r="H73" s="100"/>
      <c r="I73" s="100"/>
      <c r="J73" s="100"/>
      <c r="K73" s="100"/>
      <c r="L73" s="100"/>
      <c r="M73" s="100"/>
      <c r="N73" s="100"/>
      <c r="O73" s="43"/>
      <c r="P73" s="100"/>
      <c r="Q73" s="100"/>
      <c r="R73" s="100"/>
      <c r="S73" s="100"/>
      <c r="T73" s="100"/>
      <c r="U73" s="100"/>
      <c r="V73" s="100"/>
      <c r="W73" s="100"/>
      <c r="X73" s="100"/>
      <c r="Y73" s="100"/>
      <c r="Z73" s="100"/>
      <c r="AA73" s="100"/>
      <c r="AB73" s="100"/>
      <c r="AC73" s="100"/>
      <c r="AD73" s="100"/>
      <c r="AE73" s="100"/>
      <c r="AF73" s="100"/>
      <c r="AG73" s="100"/>
      <c r="AH73" s="100"/>
      <c r="AI73" s="100"/>
      <c r="AJ73" s="100"/>
      <c r="AK73" s="100"/>
    </row>
    <row r="74" spans="1:37" ht="16.5" customHeight="1" x14ac:dyDescent="0.2">
      <c r="A74" s="88"/>
      <c r="B74" s="88"/>
      <c r="C74" s="88"/>
      <c r="D74" s="88"/>
      <c r="E74" s="88"/>
      <c r="F74" s="88"/>
      <c r="G74" s="43"/>
      <c r="H74" s="100"/>
      <c r="I74" s="100"/>
      <c r="J74" s="100"/>
      <c r="K74" s="100"/>
      <c r="L74" s="100"/>
      <c r="M74" s="100"/>
      <c r="N74" s="100"/>
      <c r="O74" s="43"/>
      <c r="P74" s="100"/>
      <c r="Q74" s="100"/>
      <c r="R74" s="100"/>
      <c r="S74" s="100"/>
      <c r="T74" s="100"/>
      <c r="U74" s="100"/>
      <c r="V74" s="100"/>
      <c r="W74" s="100"/>
      <c r="X74" s="100"/>
      <c r="Y74" s="100"/>
      <c r="Z74" s="100"/>
      <c r="AA74" s="100"/>
      <c r="AB74" s="100"/>
      <c r="AC74" s="100"/>
      <c r="AD74" s="100"/>
      <c r="AE74" s="100"/>
      <c r="AF74" s="100"/>
      <c r="AG74" s="100"/>
      <c r="AH74" s="100"/>
      <c r="AI74" s="100"/>
      <c r="AJ74" s="100"/>
      <c r="AK74" s="100"/>
    </row>
    <row r="75" spans="1:37" ht="16.5" customHeight="1" x14ac:dyDescent="0.2">
      <c r="A75" s="95"/>
      <c r="B75" s="96"/>
      <c r="C75" s="96"/>
      <c r="D75" s="96"/>
      <c r="E75" s="96"/>
      <c r="F75" s="97"/>
      <c r="G75" s="35"/>
      <c r="H75" s="36"/>
      <c r="I75" s="36"/>
      <c r="J75" s="36"/>
      <c r="K75" s="36"/>
      <c r="L75" s="36"/>
      <c r="M75" s="36"/>
      <c r="N75" s="112"/>
      <c r="O75" s="35"/>
      <c r="P75" s="36"/>
      <c r="Q75" s="36"/>
      <c r="R75" s="36"/>
      <c r="S75" s="36"/>
      <c r="T75" s="36"/>
      <c r="U75" s="36"/>
      <c r="V75" s="36"/>
      <c r="W75" s="36"/>
      <c r="X75" s="36"/>
      <c r="Y75" s="36"/>
      <c r="Z75" s="36"/>
      <c r="AA75" s="36"/>
      <c r="AB75" s="36"/>
      <c r="AC75" s="36"/>
      <c r="AD75" s="36"/>
      <c r="AE75" s="36"/>
      <c r="AF75" s="36"/>
      <c r="AG75" s="36"/>
      <c r="AH75" s="36"/>
      <c r="AI75" s="36"/>
      <c r="AJ75" s="36"/>
      <c r="AK75" s="112"/>
    </row>
    <row r="76" spans="1:37" ht="16.5" customHeight="1" x14ac:dyDescent="0.2">
      <c r="A76" s="95"/>
      <c r="B76" s="96"/>
      <c r="C76" s="96"/>
      <c r="D76" s="96"/>
      <c r="E76" s="96"/>
      <c r="F76" s="97"/>
      <c r="G76" s="35"/>
      <c r="H76" s="36"/>
      <c r="I76" s="36"/>
      <c r="J76" s="36"/>
      <c r="K76" s="36"/>
      <c r="L76" s="36"/>
      <c r="M76" s="36"/>
      <c r="N76" s="112"/>
      <c r="O76" s="35"/>
      <c r="P76" s="36"/>
      <c r="Q76" s="36"/>
      <c r="R76" s="36"/>
      <c r="S76" s="36"/>
      <c r="T76" s="36"/>
      <c r="U76" s="36"/>
      <c r="V76" s="36"/>
      <c r="W76" s="36"/>
      <c r="X76" s="36"/>
      <c r="Y76" s="36"/>
      <c r="Z76" s="36"/>
      <c r="AA76" s="36"/>
      <c r="AB76" s="36"/>
      <c r="AC76" s="36"/>
      <c r="AD76" s="36"/>
      <c r="AE76" s="36"/>
      <c r="AF76" s="36"/>
      <c r="AG76" s="36"/>
      <c r="AH76" s="36"/>
      <c r="AI76" s="36"/>
      <c r="AJ76" s="36"/>
      <c r="AK76" s="112"/>
    </row>
    <row r="77" spans="1:37" ht="16.5" customHeight="1" x14ac:dyDescent="0.2">
      <c r="A77" s="95"/>
      <c r="B77" s="96"/>
      <c r="C77" s="96"/>
      <c r="D77" s="96"/>
      <c r="E77" s="96"/>
      <c r="F77" s="97"/>
      <c r="G77" s="35"/>
      <c r="H77" s="36"/>
      <c r="I77" s="36"/>
      <c r="J77" s="36"/>
      <c r="K77" s="36"/>
      <c r="L77" s="36"/>
      <c r="M77" s="36"/>
      <c r="N77" s="112"/>
      <c r="O77" s="35"/>
      <c r="P77" s="36"/>
      <c r="Q77" s="36"/>
      <c r="R77" s="36"/>
      <c r="S77" s="36"/>
      <c r="T77" s="36"/>
      <c r="U77" s="36"/>
      <c r="V77" s="36"/>
      <c r="W77" s="36"/>
      <c r="X77" s="36"/>
      <c r="Y77" s="36"/>
      <c r="Z77" s="36"/>
      <c r="AA77" s="36"/>
      <c r="AB77" s="36"/>
      <c r="AC77" s="36"/>
      <c r="AD77" s="36"/>
      <c r="AE77" s="36"/>
      <c r="AF77" s="36"/>
      <c r="AG77" s="36"/>
      <c r="AH77" s="36"/>
      <c r="AI77" s="36"/>
      <c r="AJ77" s="36"/>
      <c r="AK77" s="112"/>
    </row>
    <row r="78" spans="1:37" ht="16.5" customHeight="1" x14ac:dyDescent="0.2">
      <c r="A78" s="88"/>
      <c r="B78" s="88"/>
      <c r="C78" s="88"/>
      <c r="D78" s="88"/>
      <c r="E78" s="88"/>
      <c r="F78" s="88"/>
      <c r="G78" s="43"/>
      <c r="H78" s="100"/>
      <c r="I78" s="100"/>
      <c r="J78" s="100"/>
      <c r="K78" s="100"/>
      <c r="L78" s="100"/>
      <c r="M78" s="100"/>
      <c r="N78" s="100"/>
      <c r="O78" s="43"/>
      <c r="P78" s="100"/>
      <c r="Q78" s="100"/>
      <c r="R78" s="100"/>
      <c r="S78" s="100"/>
      <c r="T78" s="100"/>
      <c r="U78" s="100"/>
      <c r="V78" s="100"/>
      <c r="W78" s="100"/>
      <c r="X78" s="100"/>
      <c r="Y78" s="100"/>
      <c r="Z78" s="100"/>
      <c r="AA78" s="100"/>
      <c r="AB78" s="100"/>
      <c r="AC78" s="100"/>
      <c r="AD78" s="100"/>
      <c r="AE78" s="100"/>
      <c r="AF78" s="100"/>
      <c r="AG78" s="100"/>
      <c r="AH78" s="100"/>
      <c r="AI78" s="100"/>
      <c r="AJ78" s="100"/>
      <c r="AK78" s="100"/>
    </row>
    <row r="79" spans="1:37" ht="16.5" customHeight="1" x14ac:dyDescent="0.2">
      <c r="A79" s="95"/>
      <c r="B79" s="96"/>
      <c r="C79" s="96"/>
      <c r="D79" s="96"/>
      <c r="E79" s="96"/>
      <c r="F79" s="97"/>
      <c r="G79" s="35"/>
      <c r="H79" s="36"/>
      <c r="I79" s="36"/>
      <c r="J79" s="36"/>
      <c r="K79" s="36"/>
      <c r="L79" s="36"/>
      <c r="M79" s="36"/>
      <c r="N79" s="112"/>
      <c r="O79" s="35"/>
      <c r="P79" s="36"/>
      <c r="Q79" s="36"/>
      <c r="R79" s="36"/>
      <c r="S79" s="36"/>
      <c r="T79" s="36"/>
      <c r="U79" s="36"/>
      <c r="V79" s="36"/>
      <c r="W79" s="36"/>
      <c r="X79" s="36"/>
      <c r="Y79" s="36"/>
      <c r="Z79" s="36"/>
      <c r="AA79" s="36"/>
      <c r="AB79" s="36"/>
      <c r="AC79" s="36"/>
      <c r="AD79" s="36"/>
      <c r="AE79" s="36"/>
      <c r="AF79" s="36"/>
      <c r="AG79" s="36"/>
      <c r="AH79" s="36"/>
      <c r="AI79" s="36"/>
      <c r="AJ79" s="36"/>
      <c r="AK79" s="112"/>
    </row>
    <row r="80" spans="1:37" ht="16.5" customHeight="1" x14ac:dyDescent="0.2">
      <c r="A80" s="95"/>
      <c r="B80" s="96"/>
      <c r="C80" s="96"/>
      <c r="D80" s="96"/>
      <c r="E80" s="96"/>
      <c r="F80" s="97"/>
      <c r="G80" s="35"/>
      <c r="H80" s="36"/>
      <c r="I80" s="36"/>
      <c r="J80" s="36"/>
      <c r="K80" s="36"/>
      <c r="L80" s="36"/>
      <c r="M80" s="36"/>
      <c r="N80" s="112"/>
      <c r="O80" s="35"/>
      <c r="P80" s="36"/>
      <c r="Q80" s="36"/>
      <c r="R80" s="36"/>
      <c r="S80" s="36"/>
      <c r="T80" s="36"/>
      <c r="U80" s="36"/>
      <c r="V80" s="36"/>
      <c r="W80" s="36"/>
      <c r="X80" s="36"/>
      <c r="Y80" s="36"/>
      <c r="Z80" s="36"/>
      <c r="AA80" s="36"/>
      <c r="AB80" s="36"/>
      <c r="AC80" s="36"/>
      <c r="AD80" s="36"/>
      <c r="AE80" s="36"/>
      <c r="AF80" s="36"/>
      <c r="AG80" s="36"/>
      <c r="AH80" s="36"/>
      <c r="AI80" s="36"/>
      <c r="AJ80" s="36"/>
      <c r="AK80" s="112"/>
    </row>
    <row r="81" spans="1:37" ht="16.5" customHeight="1" x14ac:dyDescent="0.2">
      <c r="A81" s="88"/>
      <c r="B81" s="88"/>
      <c r="C81" s="88"/>
      <c r="D81" s="88"/>
      <c r="E81" s="88"/>
      <c r="F81" s="88"/>
      <c r="G81" s="43"/>
      <c r="H81" s="100"/>
      <c r="I81" s="100"/>
      <c r="J81" s="100"/>
      <c r="K81" s="100"/>
      <c r="L81" s="100"/>
      <c r="M81" s="100"/>
      <c r="N81" s="100"/>
      <c r="O81" s="43"/>
      <c r="P81" s="100"/>
      <c r="Q81" s="100"/>
      <c r="R81" s="100"/>
      <c r="S81" s="100"/>
      <c r="T81" s="100"/>
      <c r="U81" s="100"/>
      <c r="V81" s="100"/>
      <c r="W81" s="100"/>
      <c r="X81" s="100"/>
      <c r="Y81" s="100"/>
      <c r="Z81" s="100"/>
      <c r="AA81" s="100"/>
      <c r="AB81" s="100"/>
      <c r="AC81" s="100"/>
      <c r="AD81" s="100"/>
      <c r="AE81" s="100"/>
      <c r="AF81" s="100"/>
      <c r="AG81" s="100"/>
      <c r="AH81" s="100"/>
      <c r="AI81" s="100"/>
      <c r="AJ81" s="100"/>
      <c r="AK81" s="100"/>
    </row>
    <row r="82" spans="1:37" ht="16.5" customHeight="1" x14ac:dyDescent="0.2">
      <c r="A82" s="88"/>
      <c r="B82" s="88"/>
      <c r="C82" s="88"/>
      <c r="D82" s="88"/>
      <c r="E82" s="88"/>
      <c r="F82" s="88"/>
      <c r="G82" s="43"/>
      <c r="H82" s="100"/>
      <c r="I82" s="100"/>
      <c r="J82" s="100"/>
      <c r="K82" s="100"/>
      <c r="L82" s="100"/>
      <c r="M82" s="100"/>
      <c r="N82" s="100"/>
      <c r="O82" s="43"/>
      <c r="P82" s="100"/>
      <c r="Q82" s="100"/>
      <c r="R82" s="100"/>
      <c r="S82" s="100"/>
      <c r="T82" s="100"/>
      <c r="U82" s="100"/>
      <c r="V82" s="100"/>
      <c r="W82" s="100"/>
      <c r="X82" s="100"/>
      <c r="Y82" s="100"/>
      <c r="Z82" s="100"/>
      <c r="AA82" s="100"/>
      <c r="AB82" s="100"/>
      <c r="AC82" s="100"/>
      <c r="AD82" s="100"/>
      <c r="AE82" s="100"/>
      <c r="AF82" s="100"/>
      <c r="AG82" s="100"/>
      <c r="AH82" s="100"/>
      <c r="AI82" s="100"/>
      <c r="AJ82" s="100"/>
      <c r="AK82" s="100"/>
    </row>
    <row r="83" spans="1:37" ht="15.75" customHeight="1" x14ac:dyDescent="0.2">
      <c r="A83" s="1" t="s">
        <v>117</v>
      </c>
    </row>
    <row r="86" spans="1:37" ht="15.75" customHeight="1" x14ac:dyDescent="0.2">
      <c r="AJ86" s="92" t="s">
        <v>69</v>
      </c>
      <c r="AK86" s="92"/>
    </row>
  </sheetData>
  <sheetProtection algorithmName="SHA-512" hashValue="KbGcNJ1jXxaHw9Zsasp16AaK3StkHGjTohprtgvtbbRwGcPR7SPkvAEFbCNXURhaWjIGkHv2SAj9u3c4FegDlA==" saltValue="oQpS/LYb64hVWbiHUYgqRQ==" spinCount="100000" sheet="1" selectLockedCells="1"/>
  <mergeCells count="112">
    <mergeCell ref="A82:F82"/>
    <mergeCell ref="G82:N82"/>
    <mergeCell ref="O82:AK82"/>
    <mergeCell ref="A25:F29"/>
    <mergeCell ref="G78:N78"/>
    <mergeCell ref="O78:AK78"/>
    <mergeCell ref="G79:N79"/>
    <mergeCell ref="O79:AK79"/>
    <mergeCell ref="G80:N80"/>
    <mergeCell ref="O80:AK80"/>
    <mergeCell ref="G81:N81"/>
    <mergeCell ref="O81:AK81"/>
    <mergeCell ref="O75:AK75"/>
    <mergeCell ref="G76:N76"/>
    <mergeCell ref="O76:AK76"/>
    <mergeCell ref="G77:N77"/>
    <mergeCell ref="O77:AK77"/>
    <mergeCell ref="A36:F39"/>
    <mergeCell ref="G40:AK41"/>
    <mergeCell ref="L34:AK34"/>
    <mergeCell ref="G34:K34"/>
    <mergeCell ref="G36:L36"/>
    <mergeCell ref="A33:F35"/>
    <mergeCell ref="G75:N75"/>
    <mergeCell ref="AJ86:AK86"/>
    <mergeCell ref="G7:U7"/>
    <mergeCell ref="H10:AK10"/>
    <mergeCell ref="A79:F79"/>
    <mergeCell ref="A80:F80"/>
    <mergeCell ref="A81:F81"/>
    <mergeCell ref="A76:F76"/>
    <mergeCell ref="A77:F77"/>
    <mergeCell ref="A78:F78"/>
    <mergeCell ref="A74:F74"/>
    <mergeCell ref="A75:F75"/>
    <mergeCell ref="A72:F72"/>
    <mergeCell ref="A73:F73"/>
    <mergeCell ref="G72:N72"/>
    <mergeCell ref="O72:AK72"/>
    <mergeCell ref="G73:N73"/>
    <mergeCell ref="O73:AK73"/>
    <mergeCell ref="G74:N74"/>
    <mergeCell ref="O74:AK74"/>
    <mergeCell ref="Q28:S28"/>
    <mergeCell ref="Q29:S29"/>
    <mergeCell ref="T26:AK26"/>
    <mergeCell ref="T27:AK27"/>
    <mergeCell ref="A42:AK53"/>
    <mergeCell ref="A1:AK1"/>
    <mergeCell ref="A56:J56"/>
    <mergeCell ref="A58:AK58"/>
    <mergeCell ref="A7:F7"/>
    <mergeCell ref="A8:F8"/>
    <mergeCell ref="G8:AK8"/>
    <mergeCell ref="A12:F12"/>
    <mergeCell ref="G12:AK12"/>
    <mergeCell ref="A9:F9"/>
    <mergeCell ref="G9:AK9"/>
    <mergeCell ref="G11:AK11"/>
    <mergeCell ref="AI7:AJ7"/>
    <mergeCell ref="AF7:AG7"/>
    <mergeCell ref="AB7:AD7"/>
    <mergeCell ref="V7:AA7"/>
    <mergeCell ref="A40:F41"/>
    <mergeCell ref="A21:F21"/>
    <mergeCell ref="G39:L39"/>
    <mergeCell ref="M36:AK36"/>
    <mergeCell ref="M39:AK39"/>
    <mergeCell ref="G38:L38"/>
    <mergeCell ref="M38:AK38"/>
    <mergeCell ref="N24:O24"/>
    <mergeCell ref="G37:L37"/>
    <mergeCell ref="G30:AK30"/>
    <mergeCell ref="A24:F24"/>
    <mergeCell ref="A31:F32"/>
    <mergeCell ref="T28:AK28"/>
    <mergeCell ref="G31:AK32"/>
    <mergeCell ref="K24:L24"/>
    <mergeCell ref="A19:F19"/>
    <mergeCell ref="G19:AK19"/>
    <mergeCell ref="T29:AK29"/>
    <mergeCell ref="A22:F23"/>
    <mergeCell ref="G22:AK23"/>
    <mergeCell ref="V24:X24"/>
    <mergeCell ref="Q25:S25"/>
    <mergeCell ref="T25:AK25"/>
    <mergeCell ref="Q26:S26"/>
    <mergeCell ref="Q27:S27"/>
    <mergeCell ref="U64:AK67"/>
    <mergeCell ref="G24:I24"/>
    <mergeCell ref="A10:F11"/>
    <mergeCell ref="G21:AK21"/>
    <mergeCell ref="A20:F20"/>
    <mergeCell ref="G20:AK20"/>
    <mergeCell ref="A13:F13"/>
    <mergeCell ref="G13:AK13"/>
    <mergeCell ref="A14:F14"/>
    <mergeCell ref="G14:H14"/>
    <mergeCell ref="I14:N14"/>
    <mergeCell ref="O14:P14"/>
    <mergeCell ref="Q14:AK14"/>
    <mergeCell ref="AF24:AK24"/>
    <mergeCell ref="Q24:U24"/>
    <mergeCell ref="AC24:AD24"/>
    <mergeCell ref="Z24:AA24"/>
    <mergeCell ref="M37:AK37"/>
    <mergeCell ref="G33:AK33"/>
    <mergeCell ref="AI60:AJ60"/>
    <mergeCell ref="A62:K62"/>
    <mergeCell ref="AB60:AD60"/>
    <mergeCell ref="AF60:AG60"/>
    <mergeCell ref="A30:F30"/>
  </mergeCells>
  <phoneticPr fontId="1"/>
  <dataValidations count="3">
    <dataValidation imeMode="hiragana" allowBlank="1" showInputMessage="1" showErrorMessage="1" sqref="AC15:AD23 Z15:AA23 V15:X23 N15:N23 K15:L23 I15:I23 Q8:U13 G8:H23 V7:AA13 AB8:AD13 O8:O23 I8:N13 AF8:AG13 AI8:AJ13 AK7:AK13 AE7:AE13 AH7:AH13 AB15:AB24 R15:U24 Y15:Y24 AE15:AK24 Q15:Q35 P8:P35 N25:O35 R30:AK35 K25:L39 G25:G40 M15:M39 J15:J39 H25:I39" xr:uid="{00000000-0002-0000-0000-000000000000}"/>
    <dataValidation imeMode="off" allowBlank="1" showInputMessage="1" showErrorMessage="1" sqref="AB7:AD7 G7:U7 AF7:AG7 AI7:AJ7 I14:N14 Q14:AK14 G24:I24 K24:L24 N24:O24 V24:X24 Z24:AA24 AC24:AD24" xr:uid="{00000000-0002-0000-0000-000001000000}"/>
    <dataValidation type="list" allowBlank="1" showInputMessage="1" showErrorMessage="1" sqref="O73:AK82" xr:uid="{E8801645-B27B-46C9-98CA-019319406365}">
      <formula1>"月額5000円×著作物利用比率,1曲1CM1000リクエスト回数ごとに50円を加算して得た額または5000円のいずれか多い額,その他"</formula1>
    </dataValidation>
  </dataValidations>
  <pageMargins left="0.31496062992125984" right="0.31496062992125984" top="0.35433070866141736" bottom="0.35433070866141736" header="0.31496062992125984" footer="0.31496062992125984"/>
  <pageSetup paperSize="9"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6</xdr:col>
                    <xdr:colOff>88900</xdr:colOff>
                    <xdr:row>24</xdr:row>
                    <xdr:rowOff>0</xdr:rowOff>
                  </from>
                  <to>
                    <xdr:col>14</xdr:col>
                    <xdr:colOff>88900</xdr:colOff>
                    <xdr:row>25</xdr:row>
                    <xdr:rowOff>50800</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6</xdr:col>
                    <xdr:colOff>88900</xdr:colOff>
                    <xdr:row>24</xdr:row>
                    <xdr:rowOff>184150</xdr:rowOff>
                  </from>
                  <to>
                    <xdr:col>16</xdr:col>
                    <xdr:colOff>25400</xdr:colOff>
                    <xdr:row>26</xdr:row>
                    <xdr:rowOff>63500</xdr:rowOff>
                  </to>
                </anchor>
              </controlPr>
            </control>
          </mc:Choice>
        </mc:AlternateContent>
        <mc:AlternateContent xmlns:mc="http://schemas.openxmlformats.org/markup-compatibility/2006">
          <mc:Choice Requires="x14">
            <control shapeId="2078" r:id="rId6" name="Check Box 30">
              <controlPr defaultSize="0" autoFill="0" autoLine="0" autoPict="0">
                <anchor moveWithCells="1">
                  <from>
                    <xdr:col>6</xdr:col>
                    <xdr:colOff>88900</xdr:colOff>
                    <xdr:row>30</xdr:row>
                    <xdr:rowOff>0</xdr:rowOff>
                  </from>
                  <to>
                    <xdr:col>14</xdr:col>
                    <xdr:colOff>127000</xdr:colOff>
                    <xdr:row>31</xdr:row>
                    <xdr:rowOff>50800</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6</xdr:col>
                    <xdr:colOff>88900</xdr:colOff>
                    <xdr:row>30</xdr:row>
                    <xdr:rowOff>184150</xdr:rowOff>
                  </from>
                  <to>
                    <xdr:col>31</xdr:col>
                    <xdr:colOff>69850</xdr:colOff>
                    <xdr:row>32</xdr:row>
                    <xdr:rowOff>38100</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6</xdr:col>
                    <xdr:colOff>88900</xdr:colOff>
                    <xdr:row>32</xdr:row>
                    <xdr:rowOff>0</xdr:rowOff>
                  </from>
                  <to>
                    <xdr:col>10</xdr:col>
                    <xdr:colOff>0</xdr:colOff>
                    <xdr:row>33</xdr:row>
                    <xdr:rowOff>50800</xdr:rowOff>
                  </to>
                </anchor>
              </controlPr>
            </control>
          </mc:Choice>
        </mc:AlternateContent>
        <mc:AlternateContent xmlns:mc="http://schemas.openxmlformats.org/markup-compatibility/2006">
          <mc:Choice Requires="x14">
            <control shapeId="2081" r:id="rId9" name="Check Box 33">
              <controlPr defaultSize="0" autoFill="0" autoLine="0" autoPict="0">
                <anchor moveWithCells="1">
                  <from>
                    <xdr:col>6</xdr:col>
                    <xdr:colOff>88900</xdr:colOff>
                    <xdr:row>33</xdr:row>
                    <xdr:rowOff>12700</xdr:rowOff>
                  </from>
                  <to>
                    <xdr:col>10</xdr:col>
                    <xdr:colOff>177800</xdr:colOff>
                    <xdr:row>34</xdr:row>
                    <xdr:rowOff>69850</xdr:rowOff>
                  </to>
                </anchor>
              </controlPr>
            </control>
          </mc:Choice>
        </mc:AlternateContent>
        <mc:AlternateContent xmlns:mc="http://schemas.openxmlformats.org/markup-compatibility/2006">
          <mc:Choice Requires="x14">
            <control shapeId="2082" r:id="rId10" name="Check Box 34">
              <controlPr defaultSize="0" autoFill="0" autoLine="0" autoPict="0">
                <anchor moveWithCells="1">
                  <from>
                    <xdr:col>6</xdr:col>
                    <xdr:colOff>88900</xdr:colOff>
                    <xdr:row>21</xdr:row>
                    <xdr:rowOff>184150</xdr:rowOff>
                  </from>
                  <to>
                    <xdr:col>11</xdr:col>
                    <xdr:colOff>127000</xdr:colOff>
                    <xdr:row>23</xdr:row>
                    <xdr:rowOff>38100</xdr:rowOff>
                  </to>
                </anchor>
              </controlPr>
            </control>
          </mc:Choice>
        </mc:AlternateContent>
        <mc:AlternateContent xmlns:mc="http://schemas.openxmlformats.org/markup-compatibility/2006">
          <mc:Choice Requires="x14">
            <control shapeId="2083" r:id="rId11" name="Check Box 35">
              <controlPr defaultSize="0" autoFill="0" autoLine="0" autoPict="0">
                <anchor moveWithCells="1">
                  <from>
                    <xdr:col>6</xdr:col>
                    <xdr:colOff>88900</xdr:colOff>
                    <xdr:row>21</xdr:row>
                    <xdr:rowOff>0</xdr:rowOff>
                  </from>
                  <to>
                    <xdr:col>21</xdr:col>
                    <xdr:colOff>0</xdr:colOff>
                    <xdr:row>22</xdr:row>
                    <xdr:rowOff>50800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6</xdr:col>
                    <xdr:colOff>88900</xdr:colOff>
                    <xdr:row>26</xdr:row>
                    <xdr:rowOff>12700</xdr:rowOff>
                  </from>
                  <to>
                    <xdr:col>15</xdr:col>
                    <xdr:colOff>38100</xdr:colOff>
                    <xdr:row>27</xdr:row>
                    <xdr:rowOff>38100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6</xdr:col>
                    <xdr:colOff>88900</xdr:colOff>
                    <xdr:row>26</xdr:row>
                    <xdr:rowOff>184150</xdr:rowOff>
                  </from>
                  <to>
                    <xdr:col>13</xdr:col>
                    <xdr:colOff>146050</xdr:colOff>
                    <xdr:row>28</xdr:row>
                    <xdr:rowOff>31750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6</xdr:col>
                    <xdr:colOff>88900</xdr:colOff>
                    <xdr:row>27</xdr:row>
                    <xdr:rowOff>165100</xdr:rowOff>
                  </from>
                  <to>
                    <xdr:col>16</xdr:col>
                    <xdr:colOff>0</xdr:colOff>
                    <xdr:row>29</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7"/>
  <sheetViews>
    <sheetView zoomScale="94" zoomScaleNormal="94" zoomScaleSheetLayoutView="85" workbookViewId="0">
      <selection activeCell="AB6" sqref="AB6:AD6"/>
    </sheetView>
  </sheetViews>
  <sheetFormatPr defaultColWidth="2.6328125" defaultRowHeight="15.75" customHeight="1" x14ac:dyDescent="0.2"/>
  <cols>
    <col min="1" max="1" width="2.6328125" style="1" customWidth="1"/>
    <col min="2" max="16384" width="2.6328125" style="1"/>
  </cols>
  <sheetData>
    <row r="1" spans="1:37" ht="15.75" customHeight="1" x14ac:dyDescent="0.2">
      <c r="A1" s="81" t="s">
        <v>100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row>
    <row r="4" spans="1:37" ht="15.75" customHeight="1" x14ac:dyDescent="0.2">
      <c r="A4" s="1" t="s">
        <v>0</v>
      </c>
    </row>
    <row r="5" spans="1:37" ht="15.75" customHeight="1" x14ac:dyDescent="0.2">
      <c r="A5" s="1" t="s">
        <v>15</v>
      </c>
    </row>
    <row r="6" spans="1:37" ht="15.75" customHeight="1" x14ac:dyDescent="0.2">
      <c r="X6" s="132" t="s">
        <v>43</v>
      </c>
      <c r="Y6" s="133"/>
      <c r="Z6" s="133"/>
      <c r="AA6" s="133"/>
      <c r="AB6" s="140"/>
      <c r="AC6" s="141"/>
      <c r="AD6" s="141"/>
      <c r="AE6" s="1" t="s">
        <v>42</v>
      </c>
      <c r="AF6" s="140"/>
      <c r="AG6" s="141"/>
      <c r="AH6" s="1" t="s">
        <v>41</v>
      </c>
      <c r="AI6" s="140"/>
      <c r="AJ6" s="141"/>
      <c r="AK6" s="1" t="s">
        <v>40</v>
      </c>
    </row>
    <row r="7" spans="1:37" ht="15.75" customHeight="1" x14ac:dyDescent="0.2">
      <c r="A7" s="148" t="s">
        <v>5</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9"/>
      <c r="AB7" s="149"/>
      <c r="AC7" s="149"/>
      <c r="AD7" s="149"/>
      <c r="AE7" s="149"/>
      <c r="AF7" s="149"/>
      <c r="AG7" s="149"/>
      <c r="AH7" s="149"/>
      <c r="AI7" s="149"/>
      <c r="AJ7" s="149"/>
      <c r="AK7" s="149"/>
    </row>
    <row r="8" spans="1:37" ht="15.75" customHeight="1" x14ac:dyDescent="0.2">
      <c r="A8" s="44" t="s">
        <v>1</v>
      </c>
      <c r="B8" s="44"/>
      <c r="C8" s="44"/>
      <c r="D8" s="44"/>
      <c r="E8" s="44"/>
      <c r="F8" s="44"/>
      <c r="G8" s="150" t="str">
        <f>IF(int_cm!G7&lt;&gt;"",int_cm!G7,"")</f>
        <v/>
      </c>
      <c r="H8" s="150"/>
      <c r="I8" s="150"/>
      <c r="J8" s="150"/>
      <c r="K8" s="150"/>
      <c r="L8" s="150"/>
      <c r="M8" s="150"/>
      <c r="N8" s="150"/>
      <c r="O8" s="150"/>
      <c r="P8" s="150"/>
      <c r="Q8" s="150"/>
      <c r="R8" s="150"/>
      <c r="S8" s="150"/>
      <c r="T8" s="150"/>
      <c r="U8" s="150"/>
      <c r="V8" s="150"/>
      <c r="W8" s="150"/>
      <c r="X8" s="150"/>
      <c r="Y8" s="150"/>
      <c r="Z8" s="150"/>
      <c r="AA8" s="151"/>
      <c r="AB8" s="151"/>
      <c r="AC8" s="151"/>
      <c r="AD8" s="151"/>
      <c r="AE8" s="151"/>
      <c r="AF8" s="151"/>
      <c r="AG8" s="151"/>
      <c r="AH8" s="151"/>
      <c r="AI8" s="151"/>
      <c r="AJ8" s="151"/>
      <c r="AK8" s="151"/>
    </row>
    <row r="9" spans="1:37" ht="15.75" customHeight="1" x14ac:dyDescent="0.2">
      <c r="A9" s="44" t="s">
        <v>79</v>
      </c>
      <c r="B9" s="44"/>
      <c r="C9" s="44"/>
      <c r="D9" s="44"/>
      <c r="E9" s="44"/>
      <c r="F9" s="44"/>
      <c r="G9" s="150" t="str">
        <f>IF(int_cm!G8&lt;&gt;"",int_cm!G8,"")</f>
        <v/>
      </c>
      <c r="H9" s="150"/>
      <c r="I9" s="150"/>
      <c r="J9" s="150"/>
      <c r="K9" s="150"/>
      <c r="L9" s="150"/>
      <c r="M9" s="150"/>
      <c r="N9" s="150"/>
      <c r="O9" s="150"/>
      <c r="P9" s="150"/>
      <c r="Q9" s="150"/>
      <c r="R9" s="150"/>
      <c r="S9" s="150"/>
      <c r="T9" s="150"/>
      <c r="U9" s="150"/>
      <c r="V9" s="150"/>
      <c r="W9" s="150"/>
      <c r="X9" s="150"/>
      <c r="Y9" s="150"/>
      <c r="Z9" s="150"/>
      <c r="AA9" s="151"/>
      <c r="AB9" s="151"/>
      <c r="AC9" s="151"/>
      <c r="AD9" s="151"/>
      <c r="AE9" s="151"/>
      <c r="AF9" s="151"/>
      <c r="AG9" s="151"/>
      <c r="AH9" s="151"/>
      <c r="AI9" s="151"/>
      <c r="AJ9" s="151"/>
      <c r="AK9" s="151"/>
    </row>
    <row r="10" spans="1:37" ht="15.75" customHeight="1" x14ac:dyDescent="0.2">
      <c r="A10" s="44" t="s">
        <v>2</v>
      </c>
      <c r="B10" s="44"/>
      <c r="C10" s="44"/>
      <c r="D10" s="44"/>
      <c r="E10" s="44"/>
      <c r="F10" s="44"/>
      <c r="G10" s="150" t="str">
        <f>IF(int_cm!G12&lt;&gt;"",int_cm!G12,"")</f>
        <v/>
      </c>
      <c r="H10" s="150"/>
      <c r="I10" s="150"/>
      <c r="J10" s="150"/>
      <c r="K10" s="150"/>
      <c r="L10" s="150"/>
      <c r="M10" s="150"/>
      <c r="N10" s="150"/>
      <c r="O10" s="150"/>
      <c r="P10" s="150"/>
      <c r="Q10" s="150"/>
      <c r="R10" s="150"/>
      <c r="S10" s="150"/>
      <c r="T10" s="150"/>
      <c r="U10" s="150"/>
      <c r="V10" s="150"/>
      <c r="W10" s="150"/>
      <c r="X10" s="150"/>
      <c r="Y10" s="150"/>
      <c r="Z10" s="150"/>
      <c r="AA10" s="151"/>
      <c r="AB10" s="151"/>
      <c r="AC10" s="151"/>
      <c r="AD10" s="151"/>
      <c r="AE10" s="151"/>
      <c r="AF10" s="151"/>
      <c r="AG10" s="151"/>
      <c r="AH10" s="151"/>
      <c r="AI10" s="151"/>
      <c r="AJ10" s="151"/>
      <c r="AK10" s="151"/>
    </row>
    <row r="11" spans="1:37" ht="15.75" customHeight="1" x14ac:dyDescent="0.2">
      <c r="A11" s="44" t="s">
        <v>3</v>
      </c>
      <c r="B11" s="44"/>
      <c r="C11" s="44"/>
      <c r="D11" s="44"/>
      <c r="E11" s="44"/>
      <c r="F11" s="44"/>
      <c r="G11" s="150" t="str">
        <f>IF(int_cm!G13&lt;&gt;"",int_cm!G13,"")</f>
        <v/>
      </c>
      <c r="H11" s="150"/>
      <c r="I11" s="150"/>
      <c r="J11" s="150"/>
      <c r="K11" s="150"/>
      <c r="L11" s="150"/>
      <c r="M11" s="150"/>
      <c r="N11" s="150"/>
      <c r="O11" s="150"/>
      <c r="P11" s="150"/>
      <c r="Q11" s="150"/>
      <c r="R11" s="150"/>
      <c r="S11" s="150"/>
      <c r="T11" s="150"/>
      <c r="U11" s="150"/>
      <c r="V11" s="150"/>
      <c r="W11" s="150"/>
      <c r="X11" s="150"/>
      <c r="Y11" s="150"/>
      <c r="Z11" s="150"/>
      <c r="AA11" s="151"/>
      <c r="AB11" s="151"/>
      <c r="AC11" s="151"/>
      <c r="AD11" s="151"/>
      <c r="AE11" s="151"/>
      <c r="AF11" s="151"/>
      <c r="AG11" s="151"/>
      <c r="AH11" s="151"/>
      <c r="AI11" s="151"/>
      <c r="AJ11" s="151"/>
      <c r="AK11" s="151"/>
    </row>
    <row r="12" spans="1:37" ht="15.75" customHeight="1" x14ac:dyDescent="0.2">
      <c r="A12" s="44" t="s">
        <v>4</v>
      </c>
      <c r="B12" s="44"/>
      <c r="C12" s="44"/>
      <c r="D12" s="44"/>
      <c r="E12" s="44"/>
      <c r="F12" s="44"/>
      <c r="G12" s="171" t="s">
        <v>35</v>
      </c>
      <c r="H12" s="171"/>
      <c r="I12" s="51" t="str">
        <f>IF(int_cm!I14&lt;&gt;"",int_cm!I14,"")</f>
        <v/>
      </c>
      <c r="J12" s="52"/>
      <c r="K12" s="52"/>
      <c r="L12" s="52"/>
      <c r="M12" s="52"/>
      <c r="N12" s="53"/>
      <c r="O12" s="171" t="s">
        <v>36</v>
      </c>
      <c r="P12" s="171"/>
      <c r="Q12" s="48" t="str">
        <f>IF(int_cm!Q14&lt;&gt;"",int_cm!Q14,"")</f>
        <v/>
      </c>
      <c r="R12" s="52"/>
      <c r="S12" s="52"/>
      <c r="T12" s="52"/>
      <c r="U12" s="52"/>
      <c r="V12" s="52"/>
      <c r="W12" s="52"/>
      <c r="X12" s="52"/>
      <c r="Y12" s="52"/>
      <c r="Z12" s="52"/>
      <c r="AA12" s="52"/>
      <c r="AB12" s="52"/>
      <c r="AC12" s="52"/>
      <c r="AD12" s="52"/>
      <c r="AE12" s="52"/>
      <c r="AF12" s="52"/>
      <c r="AG12" s="52"/>
      <c r="AH12" s="52"/>
      <c r="AI12" s="52"/>
      <c r="AJ12" s="52"/>
      <c r="AK12" s="53"/>
    </row>
    <row r="14" spans="1:37" ht="15.75" customHeight="1" x14ac:dyDescent="0.2">
      <c r="A14" s="148" t="s">
        <v>6</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row>
    <row r="15" spans="1:37" ht="15.75" customHeight="1" x14ac:dyDescent="0.2">
      <c r="A15" s="44" t="s">
        <v>7</v>
      </c>
      <c r="B15" s="44"/>
      <c r="C15" s="44"/>
      <c r="D15" s="44"/>
      <c r="E15" s="44"/>
      <c r="F15" s="44"/>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row>
    <row r="16" spans="1:37" ht="15.75" customHeight="1" x14ac:dyDescent="0.2">
      <c r="A16" s="44" t="s">
        <v>8</v>
      </c>
      <c r="B16" s="44"/>
      <c r="C16" s="44"/>
      <c r="D16" s="44"/>
      <c r="E16" s="44"/>
      <c r="F16" s="44"/>
      <c r="G16" s="64" t="str">
        <f>IF(int_cm!G19&lt;&gt;"",int_cm!G19,"")</f>
        <v/>
      </c>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ht="15.75" customHeight="1" x14ac:dyDescent="0.2">
      <c r="A17" s="44" t="s">
        <v>9</v>
      </c>
      <c r="B17" s="44"/>
      <c r="C17" s="44"/>
      <c r="D17" s="44"/>
      <c r="E17" s="44"/>
      <c r="F17" s="44"/>
      <c r="G17" s="64" t="str">
        <f>IF(int_cm!G20&lt;&gt;"",int_cm!G20,"")</f>
        <v/>
      </c>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ht="15.75" customHeight="1" x14ac:dyDescent="0.2">
      <c r="A18" s="44" t="s">
        <v>10</v>
      </c>
      <c r="B18" s="44"/>
      <c r="C18" s="44"/>
      <c r="D18" s="44"/>
      <c r="E18" s="44"/>
      <c r="F18" s="44"/>
      <c r="G18" s="64" t="str">
        <f>IF(int_cm!G21&lt;&gt;"",int_cm!G21,"")</f>
        <v/>
      </c>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ht="15.75" customHeight="1" x14ac:dyDescent="0.2">
      <c r="A19" s="44" t="s">
        <v>11</v>
      </c>
      <c r="B19" s="44"/>
      <c r="C19" s="44"/>
      <c r="D19" s="44"/>
      <c r="E19" s="44"/>
      <c r="F19" s="44"/>
      <c r="G19" s="44" t="s">
        <v>37</v>
      </c>
      <c r="H19" s="44"/>
      <c r="I19" s="44"/>
      <c r="J19" s="44"/>
      <c r="K19" s="44"/>
      <c r="L19" s="44"/>
      <c r="M19" s="64" t="str">
        <f>IF(int_cm!G37&lt;&gt;"",int_cm!G37,"")</f>
        <v/>
      </c>
      <c r="N19" s="149"/>
      <c r="O19" s="149"/>
      <c r="P19" s="149"/>
      <c r="Q19" s="149"/>
      <c r="R19" s="45" t="s">
        <v>38</v>
      </c>
      <c r="S19" s="46"/>
      <c r="T19" s="47"/>
      <c r="U19" s="149" t="str">
        <f>IF(int_cm!M37&lt;&gt;"",int_cm!M37,"")</f>
        <v/>
      </c>
      <c r="V19" s="149"/>
      <c r="W19" s="149"/>
      <c r="X19" s="149"/>
      <c r="Y19" s="149"/>
      <c r="Z19" s="149"/>
      <c r="AA19" s="149"/>
      <c r="AB19" s="149"/>
      <c r="AC19" s="149"/>
      <c r="AD19" s="149"/>
      <c r="AE19" s="149"/>
      <c r="AF19" s="149"/>
      <c r="AG19" s="149"/>
      <c r="AH19" s="149"/>
      <c r="AI19" s="149"/>
      <c r="AJ19" s="149"/>
      <c r="AK19" s="149"/>
    </row>
    <row r="20" spans="1:37" ht="15.75" customHeight="1" x14ac:dyDescent="0.2">
      <c r="A20" s="153" t="s">
        <v>82</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row>
    <row r="21" spans="1:37" ht="15.75" customHeight="1" x14ac:dyDescent="0.2">
      <c r="A21" s="148" t="s">
        <v>12</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row>
    <row r="22" spans="1:37" s="2" customFormat="1" ht="15.75" customHeight="1" x14ac:dyDescent="0.2">
      <c r="A22" s="44" t="s">
        <v>75</v>
      </c>
      <c r="B22" s="44"/>
      <c r="C22" s="44"/>
      <c r="D22" s="44"/>
      <c r="E22" s="44"/>
      <c r="F22" s="44"/>
      <c r="G22" s="149"/>
      <c r="H22" s="149"/>
      <c r="I22" s="149"/>
      <c r="J22" s="45" t="s">
        <v>28</v>
      </c>
      <c r="K22" s="143"/>
      <c r="L22" s="143"/>
      <c r="M22" s="143"/>
      <c r="N22" s="143"/>
      <c r="O22" s="143"/>
      <c r="P22" s="143"/>
      <c r="Q22" s="143"/>
      <c r="R22" s="143"/>
      <c r="S22" s="143"/>
      <c r="T22" s="143"/>
      <c r="U22" s="143"/>
      <c r="V22" s="143"/>
      <c r="W22" s="143"/>
      <c r="X22" s="143"/>
      <c r="Y22" s="143"/>
      <c r="Z22" s="143"/>
      <c r="AA22" s="143"/>
      <c r="AB22" s="143"/>
      <c r="AC22" s="143"/>
      <c r="AD22" s="143"/>
      <c r="AE22" s="143"/>
      <c r="AF22" s="144"/>
      <c r="AG22" s="45" t="s">
        <v>33</v>
      </c>
      <c r="AH22" s="46"/>
      <c r="AI22" s="46"/>
      <c r="AJ22" s="46"/>
      <c r="AK22" s="47"/>
    </row>
    <row r="23" spans="1:37" ht="15.75" customHeight="1" x14ac:dyDescent="0.2">
      <c r="A23" s="88"/>
      <c r="B23" s="152"/>
      <c r="C23" s="152"/>
      <c r="D23" s="152"/>
      <c r="E23" s="152"/>
      <c r="F23" s="152"/>
      <c r="G23" s="152"/>
      <c r="H23" s="152"/>
      <c r="I23" s="152"/>
      <c r="J23" s="134"/>
      <c r="K23" s="135"/>
      <c r="L23" s="135"/>
      <c r="M23" s="3" t="s">
        <v>29</v>
      </c>
      <c r="N23" s="43"/>
      <c r="O23" s="135"/>
      <c r="P23" s="3" t="s">
        <v>30</v>
      </c>
      <c r="Q23" s="134"/>
      <c r="R23" s="135"/>
      <c r="S23" s="4" t="s">
        <v>31</v>
      </c>
      <c r="T23" s="142" t="s">
        <v>32</v>
      </c>
      <c r="U23" s="143"/>
      <c r="V23" s="144"/>
      <c r="W23" s="136"/>
      <c r="X23" s="137"/>
      <c r="Y23" s="138"/>
      <c r="Z23" s="3" t="s">
        <v>29</v>
      </c>
      <c r="AA23" s="136"/>
      <c r="AB23" s="139"/>
      <c r="AC23" s="3" t="s">
        <v>30</v>
      </c>
      <c r="AD23" s="136"/>
      <c r="AE23" s="138"/>
      <c r="AF23" s="4" t="s">
        <v>31</v>
      </c>
      <c r="AG23" s="160"/>
      <c r="AH23" s="161"/>
      <c r="AI23" s="161"/>
      <c r="AJ23" s="161"/>
      <c r="AK23" s="162"/>
    </row>
    <row r="24" spans="1:37" ht="15.75" customHeight="1" x14ac:dyDescent="0.2">
      <c r="A24" s="88"/>
      <c r="B24" s="152"/>
      <c r="C24" s="152"/>
      <c r="D24" s="152"/>
      <c r="E24" s="152"/>
      <c r="F24" s="152"/>
      <c r="G24" s="152"/>
      <c r="H24" s="152"/>
      <c r="I24" s="152"/>
      <c r="J24" s="134"/>
      <c r="K24" s="135"/>
      <c r="L24" s="135"/>
      <c r="M24" s="3" t="s">
        <v>29</v>
      </c>
      <c r="N24" s="43"/>
      <c r="O24" s="135"/>
      <c r="P24" s="3" t="s">
        <v>30</v>
      </c>
      <c r="Q24" s="134"/>
      <c r="R24" s="135"/>
      <c r="S24" s="4" t="s">
        <v>31</v>
      </c>
      <c r="T24" s="142" t="s">
        <v>32</v>
      </c>
      <c r="U24" s="143"/>
      <c r="V24" s="144"/>
      <c r="W24" s="136"/>
      <c r="X24" s="137"/>
      <c r="Y24" s="138"/>
      <c r="Z24" s="3" t="s">
        <v>29</v>
      </c>
      <c r="AA24" s="136"/>
      <c r="AB24" s="139"/>
      <c r="AC24" s="3" t="s">
        <v>30</v>
      </c>
      <c r="AD24" s="136"/>
      <c r="AE24" s="138"/>
      <c r="AF24" s="4" t="s">
        <v>31</v>
      </c>
      <c r="AG24" s="160"/>
      <c r="AH24" s="161"/>
      <c r="AI24" s="161"/>
      <c r="AJ24" s="161"/>
      <c r="AK24" s="162"/>
    </row>
    <row r="25" spans="1:37" ht="15.75" customHeight="1" x14ac:dyDescent="0.2">
      <c r="A25" s="88"/>
      <c r="B25" s="152"/>
      <c r="C25" s="152"/>
      <c r="D25" s="152"/>
      <c r="E25" s="152"/>
      <c r="F25" s="152"/>
      <c r="G25" s="152"/>
      <c r="H25" s="152"/>
      <c r="I25" s="152"/>
      <c r="J25" s="134"/>
      <c r="K25" s="135"/>
      <c r="L25" s="135"/>
      <c r="M25" s="3" t="s">
        <v>29</v>
      </c>
      <c r="N25" s="43"/>
      <c r="O25" s="135"/>
      <c r="P25" s="3" t="s">
        <v>30</v>
      </c>
      <c r="Q25" s="134"/>
      <c r="R25" s="135"/>
      <c r="S25" s="4" t="s">
        <v>31</v>
      </c>
      <c r="T25" s="142" t="s">
        <v>32</v>
      </c>
      <c r="U25" s="143"/>
      <c r="V25" s="144"/>
      <c r="W25" s="136"/>
      <c r="X25" s="137"/>
      <c r="Y25" s="138"/>
      <c r="Z25" s="3" t="s">
        <v>29</v>
      </c>
      <c r="AA25" s="136"/>
      <c r="AB25" s="139"/>
      <c r="AC25" s="3" t="s">
        <v>30</v>
      </c>
      <c r="AD25" s="136"/>
      <c r="AE25" s="138"/>
      <c r="AF25" s="4" t="s">
        <v>31</v>
      </c>
      <c r="AG25" s="160"/>
      <c r="AH25" s="161"/>
      <c r="AI25" s="161"/>
      <c r="AJ25" s="161"/>
      <c r="AK25" s="162"/>
    </row>
    <row r="26" spans="1:37" ht="15.75" customHeight="1" x14ac:dyDescent="0.2">
      <c r="A26" s="88"/>
      <c r="B26" s="152"/>
      <c r="C26" s="152"/>
      <c r="D26" s="152"/>
      <c r="E26" s="152"/>
      <c r="F26" s="152"/>
      <c r="G26" s="152"/>
      <c r="H26" s="152"/>
      <c r="I26" s="152"/>
      <c r="J26" s="134"/>
      <c r="K26" s="135"/>
      <c r="L26" s="135"/>
      <c r="M26" s="3" t="s">
        <v>29</v>
      </c>
      <c r="N26" s="43"/>
      <c r="O26" s="135"/>
      <c r="P26" s="3" t="s">
        <v>30</v>
      </c>
      <c r="Q26" s="134"/>
      <c r="R26" s="135"/>
      <c r="S26" s="4" t="s">
        <v>31</v>
      </c>
      <c r="T26" s="142" t="s">
        <v>32</v>
      </c>
      <c r="U26" s="143"/>
      <c r="V26" s="144"/>
      <c r="W26" s="136"/>
      <c r="X26" s="137"/>
      <c r="Y26" s="138"/>
      <c r="Z26" s="3" t="s">
        <v>29</v>
      </c>
      <c r="AA26" s="136"/>
      <c r="AB26" s="139"/>
      <c r="AC26" s="3" t="s">
        <v>30</v>
      </c>
      <c r="AD26" s="136"/>
      <c r="AE26" s="138"/>
      <c r="AF26" s="4" t="s">
        <v>31</v>
      </c>
      <c r="AG26" s="160"/>
      <c r="AH26" s="161"/>
      <c r="AI26" s="161"/>
      <c r="AJ26" s="161"/>
      <c r="AK26" s="162"/>
    </row>
    <row r="27" spans="1:37" ht="15.75" customHeight="1" x14ac:dyDescent="0.2">
      <c r="A27" s="88"/>
      <c r="B27" s="152"/>
      <c r="C27" s="152"/>
      <c r="D27" s="152"/>
      <c r="E27" s="152"/>
      <c r="F27" s="152"/>
      <c r="G27" s="152"/>
      <c r="H27" s="152"/>
      <c r="I27" s="152"/>
      <c r="J27" s="134"/>
      <c r="K27" s="135"/>
      <c r="L27" s="135"/>
      <c r="M27" s="3" t="s">
        <v>29</v>
      </c>
      <c r="N27" s="43"/>
      <c r="O27" s="135"/>
      <c r="P27" s="3" t="s">
        <v>30</v>
      </c>
      <c r="Q27" s="134"/>
      <c r="R27" s="135"/>
      <c r="S27" s="4" t="s">
        <v>31</v>
      </c>
      <c r="T27" s="142" t="s">
        <v>32</v>
      </c>
      <c r="U27" s="143"/>
      <c r="V27" s="144"/>
      <c r="W27" s="136"/>
      <c r="X27" s="137"/>
      <c r="Y27" s="138"/>
      <c r="Z27" s="3" t="s">
        <v>29</v>
      </c>
      <c r="AA27" s="136"/>
      <c r="AB27" s="139"/>
      <c r="AC27" s="3" t="s">
        <v>30</v>
      </c>
      <c r="AD27" s="136"/>
      <c r="AE27" s="138"/>
      <c r="AF27" s="4" t="s">
        <v>31</v>
      </c>
      <c r="AG27" s="160"/>
      <c r="AH27" s="161"/>
      <c r="AI27" s="161"/>
      <c r="AJ27" s="161"/>
      <c r="AK27" s="162"/>
    </row>
    <row r="28" spans="1:37" ht="15.75" customHeight="1" thickBot="1" x14ac:dyDescent="0.25">
      <c r="A28" s="88"/>
      <c r="B28" s="152"/>
      <c r="C28" s="152"/>
      <c r="D28" s="152"/>
      <c r="E28" s="152"/>
      <c r="F28" s="152"/>
      <c r="G28" s="152"/>
      <c r="H28" s="152"/>
      <c r="I28" s="152"/>
      <c r="J28" s="134"/>
      <c r="K28" s="135"/>
      <c r="L28" s="135"/>
      <c r="M28" s="3" t="s">
        <v>29</v>
      </c>
      <c r="N28" s="43"/>
      <c r="O28" s="135"/>
      <c r="P28" s="3" t="s">
        <v>30</v>
      </c>
      <c r="Q28" s="134"/>
      <c r="R28" s="135"/>
      <c r="S28" s="4" t="s">
        <v>31</v>
      </c>
      <c r="T28" s="142" t="s">
        <v>32</v>
      </c>
      <c r="U28" s="143"/>
      <c r="V28" s="144"/>
      <c r="W28" s="136"/>
      <c r="X28" s="137"/>
      <c r="Y28" s="138"/>
      <c r="Z28" s="3" t="s">
        <v>29</v>
      </c>
      <c r="AA28" s="145"/>
      <c r="AB28" s="146"/>
      <c r="AC28" s="5" t="s">
        <v>30</v>
      </c>
      <c r="AD28" s="145"/>
      <c r="AE28" s="147"/>
      <c r="AF28" s="6" t="s">
        <v>31</v>
      </c>
      <c r="AG28" s="160"/>
      <c r="AH28" s="161"/>
      <c r="AI28" s="161"/>
      <c r="AJ28" s="161"/>
      <c r="AK28" s="162"/>
    </row>
    <row r="29" spans="1:37" ht="15.75" customHeight="1" x14ac:dyDescent="0.2">
      <c r="A29" s="7"/>
      <c r="B29" s="7"/>
      <c r="C29" s="7"/>
      <c r="D29" s="7"/>
      <c r="E29" s="7"/>
      <c r="F29" s="7"/>
      <c r="G29" s="8"/>
      <c r="H29" s="8"/>
      <c r="I29" s="8"/>
      <c r="J29" s="8"/>
      <c r="K29" s="7"/>
      <c r="L29" s="7"/>
      <c r="M29" s="8"/>
      <c r="N29" s="8"/>
      <c r="O29" s="7"/>
      <c r="P29" s="7"/>
      <c r="Q29" s="8"/>
      <c r="R29" s="8"/>
      <c r="S29" s="7"/>
      <c r="T29" s="7"/>
      <c r="U29" s="7"/>
      <c r="V29" s="7"/>
      <c r="W29" s="7"/>
      <c r="X29" s="8"/>
      <c r="Y29" s="8"/>
      <c r="Z29" s="2"/>
      <c r="AA29" s="163" t="s">
        <v>34</v>
      </c>
      <c r="AB29" s="164"/>
      <c r="AC29" s="164"/>
      <c r="AD29" s="164"/>
      <c r="AE29" s="164"/>
      <c r="AF29" s="164"/>
      <c r="AG29" s="167">
        <f>SUM(AG23:AK28)</f>
        <v>0</v>
      </c>
      <c r="AH29" s="167"/>
      <c r="AI29" s="167"/>
      <c r="AJ29" s="167"/>
      <c r="AK29" s="168"/>
    </row>
    <row r="30" spans="1:37" ht="15.75" customHeight="1" thickBot="1" x14ac:dyDescent="0.25">
      <c r="A30" s="7"/>
      <c r="B30" s="7"/>
      <c r="C30" s="7"/>
      <c r="D30" s="7"/>
      <c r="E30" s="7"/>
      <c r="F30" s="7"/>
      <c r="G30" s="8"/>
      <c r="H30" s="8"/>
      <c r="I30" s="8"/>
      <c r="J30" s="8"/>
      <c r="K30" s="7"/>
      <c r="L30" s="7"/>
      <c r="M30" s="8"/>
      <c r="N30" s="8"/>
      <c r="O30" s="7"/>
      <c r="P30" s="7"/>
      <c r="Q30" s="8"/>
      <c r="R30" s="8"/>
      <c r="S30" s="7"/>
      <c r="T30" s="7"/>
      <c r="U30" s="7"/>
      <c r="V30" s="7"/>
      <c r="W30" s="7"/>
      <c r="X30" s="8"/>
      <c r="Y30" s="8"/>
      <c r="Z30" s="2"/>
      <c r="AA30" s="165" t="s">
        <v>39</v>
      </c>
      <c r="AB30" s="166"/>
      <c r="AC30" s="166"/>
      <c r="AD30" s="166"/>
      <c r="AE30" s="166"/>
      <c r="AF30" s="166"/>
      <c r="AG30" s="169">
        <f>IF(AG29&lt;=1000,IF(AG29=0,0,1000/1000),(ROUNDDOWN(AG29,-3))/1000)</f>
        <v>0</v>
      </c>
      <c r="AH30" s="169"/>
      <c r="AI30" s="169"/>
      <c r="AJ30" s="169"/>
      <c r="AK30" s="170"/>
    </row>
    <row r="32" spans="1:37" ht="15.75" customHeight="1" x14ac:dyDescent="0.2">
      <c r="A32" s="148" t="s">
        <v>14</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row>
    <row r="33" spans="1:37" s="10" customFormat="1" ht="27.75" customHeight="1" x14ac:dyDescent="0.2">
      <c r="A33" s="125" t="s">
        <v>16</v>
      </c>
      <c r="B33" s="99"/>
      <c r="C33" s="99"/>
      <c r="D33" s="99"/>
      <c r="E33" s="125" t="s">
        <v>13</v>
      </c>
      <c r="F33" s="126"/>
      <c r="G33" s="126"/>
      <c r="H33" s="126"/>
      <c r="I33" s="126"/>
      <c r="J33" s="126"/>
      <c r="K33" s="126"/>
      <c r="L33" s="130" t="s">
        <v>45</v>
      </c>
      <c r="M33" s="129"/>
      <c r="N33" s="129"/>
      <c r="O33" s="130" t="s">
        <v>46</v>
      </c>
      <c r="P33" s="129"/>
      <c r="Q33" s="129"/>
      <c r="R33" s="130" t="s">
        <v>47</v>
      </c>
      <c r="S33" s="126"/>
      <c r="T33" s="126"/>
      <c r="U33" s="126"/>
      <c r="V33" s="126"/>
      <c r="W33" s="176" t="s">
        <v>48</v>
      </c>
      <c r="X33" s="177"/>
      <c r="Y33" s="177"/>
      <c r="Z33" s="177"/>
      <c r="AA33" s="177"/>
      <c r="AB33" s="178"/>
      <c r="AC33" s="130" t="s">
        <v>80</v>
      </c>
      <c r="AD33" s="175"/>
      <c r="AE33" s="175"/>
      <c r="AF33" s="130" t="s">
        <v>49</v>
      </c>
      <c r="AG33" s="126"/>
      <c r="AH33" s="126"/>
      <c r="AI33" s="126"/>
      <c r="AJ33" s="126"/>
      <c r="AK33" s="126"/>
    </row>
    <row r="34" spans="1:37" s="10" customFormat="1" ht="15.75" customHeight="1" x14ac:dyDescent="0.2">
      <c r="A34" s="123" t="s">
        <v>17</v>
      </c>
      <c r="B34" s="124"/>
      <c r="C34" s="124"/>
      <c r="D34" s="124"/>
      <c r="E34" s="127" t="s">
        <v>22</v>
      </c>
      <c r="F34" s="126"/>
      <c r="G34" s="126"/>
      <c r="H34" s="126"/>
      <c r="I34" s="126"/>
      <c r="J34" s="126"/>
      <c r="K34" s="126"/>
      <c r="L34" s="173">
        <f>IF(AG30&lt;=100,AG30,100)</f>
        <v>0</v>
      </c>
      <c r="M34" s="126"/>
      <c r="N34" s="126"/>
      <c r="O34" s="128">
        <v>50</v>
      </c>
      <c r="P34" s="129"/>
      <c r="Q34" s="129"/>
      <c r="R34" s="128">
        <f t="shared" ref="R34:R40" si="0">L34*O34</f>
        <v>0</v>
      </c>
      <c r="S34" s="126"/>
      <c r="T34" s="126"/>
      <c r="U34" s="126"/>
      <c r="V34" s="126"/>
      <c r="W34" s="179">
        <f>SUM(R34:V39)</f>
        <v>0</v>
      </c>
      <c r="X34" s="180"/>
      <c r="Y34" s="180"/>
      <c r="Z34" s="180"/>
      <c r="AA34" s="180"/>
      <c r="AB34" s="181"/>
      <c r="AC34" s="189">
        <f>ROUNDDOWN(W34*0.1,0)</f>
        <v>0</v>
      </c>
      <c r="AD34" s="190"/>
      <c r="AE34" s="191"/>
      <c r="AF34" s="128">
        <f>SUM(W34:AE39)</f>
        <v>0</v>
      </c>
      <c r="AG34" s="126"/>
      <c r="AH34" s="126"/>
      <c r="AI34" s="126"/>
      <c r="AJ34" s="126"/>
      <c r="AK34" s="126"/>
    </row>
    <row r="35" spans="1:37" s="10" customFormat="1" ht="15.75" customHeight="1" x14ac:dyDescent="0.2">
      <c r="A35" s="124"/>
      <c r="B35" s="124"/>
      <c r="C35" s="124"/>
      <c r="D35" s="124"/>
      <c r="E35" s="127" t="s">
        <v>23</v>
      </c>
      <c r="F35" s="126"/>
      <c r="G35" s="126"/>
      <c r="H35" s="126"/>
      <c r="I35" s="126"/>
      <c r="J35" s="126"/>
      <c r="K35" s="126"/>
      <c r="L35" s="173">
        <f>IF(101&lt;=AG30,IF(AG30&lt;=1000,+AG30-100,900),0)</f>
        <v>0</v>
      </c>
      <c r="M35" s="126"/>
      <c r="N35" s="126"/>
      <c r="O35" s="128">
        <v>45</v>
      </c>
      <c r="P35" s="129"/>
      <c r="Q35" s="129"/>
      <c r="R35" s="128">
        <f t="shared" si="0"/>
        <v>0</v>
      </c>
      <c r="S35" s="126"/>
      <c r="T35" s="126"/>
      <c r="U35" s="126"/>
      <c r="V35" s="126"/>
      <c r="W35" s="182"/>
      <c r="X35" s="183"/>
      <c r="Y35" s="183"/>
      <c r="Z35" s="183"/>
      <c r="AA35" s="183"/>
      <c r="AB35" s="184"/>
      <c r="AC35" s="182"/>
      <c r="AD35" s="183"/>
      <c r="AE35" s="184"/>
      <c r="AF35" s="126"/>
      <c r="AG35" s="126"/>
      <c r="AH35" s="126"/>
      <c r="AI35" s="126"/>
      <c r="AJ35" s="126"/>
      <c r="AK35" s="126"/>
    </row>
    <row r="36" spans="1:37" s="10" customFormat="1" ht="15.75" customHeight="1" x14ac:dyDescent="0.2">
      <c r="A36" s="124"/>
      <c r="B36" s="124"/>
      <c r="C36" s="124"/>
      <c r="D36" s="124"/>
      <c r="E36" s="127" t="s">
        <v>24</v>
      </c>
      <c r="F36" s="126"/>
      <c r="G36" s="126"/>
      <c r="H36" s="126"/>
      <c r="I36" s="126"/>
      <c r="J36" s="126"/>
      <c r="K36" s="126"/>
      <c r="L36" s="173">
        <f>IF(AG30&gt;=1001,IF(AG30&lt;=5000,AG30-1000,4000),0)</f>
        <v>0</v>
      </c>
      <c r="M36" s="126"/>
      <c r="N36" s="126"/>
      <c r="O36" s="128">
        <v>40</v>
      </c>
      <c r="P36" s="129"/>
      <c r="Q36" s="129"/>
      <c r="R36" s="128">
        <f t="shared" si="0"/>
        <v>0</v>
      </c>
      <c r="S36" s="126"/>
      <c r="T36" s="126"/>
      <c r="U36" s="126"/>
      <c r="V36" s="126"/>
      <c r="W36" s="182"/>
      <c r="X36" s="183"/>
      <c r="Y36" s="183"/>
      <c r="Z36" s="183"/>
      <c r="AA36" s="183"/>
      <c r="AB36" s="184"/>
      <c r="AC36" s="182"/>
      <c r="AD36" s="183"/>
      <c r="AE36" s="184"/>
      <c r="AF36" s="126"/>
      <c r="AG36" s="126"/>
      <c r="AH36" s="126"/>
      <c r="AI36" s="126"/>
      <c r="AJ36" s="126"/>
      <c r="AK36" s="126"/>
    </row>
    <row r="37" spans="1:37" s="10" customFormat="1" ht="15.75" customHeight="1" x14ac:dyDescent="0.2">
      <c r="A37" s="124"/>
      <c r="B37" s="124"/>
      <c r="C37" s="124"/>
      <c r="D37" s="124"/>
      <c r="E37" s="127" t="s">
        <v>25</v>
      </c>
      <c r="F37" s="126"/>
      <c r="G37" s="126"/>
      <c r="H37" s="126"/>
      <c r="I37" s="126"/>
      <c r="J37" s="126"/>
      <c r="K37" s="126"/>
      <c r="L37" s="173">
        <f>IF(AG30&gt;=5001,IF(AG30&lt;=10000,AG30-5000,5000),0)</f>
        <v>0</v>
      </c>
      <c r="M37" s="126"/>
      <c r="N37" s="126"/>
      <c r="O37" s="128">
        <v>35</v>
      </c>
      <c r="P37" s="129"/>
      <c r="Q37" s="129"/>
      <c r="R37" s="128">
        <f t="shared" si="0"/>
        <v>0</v>
      </c>
      <c r="S37" s="126"/>
      <c r="T37" s="126"/>
      <c r="U37" s="126"/>
      <c r="V37" s="126"/>
      <c r="W37" s="182"/>
      <c r="X37" s="183"/>
      <c r="Y37" s="183"/>
      <c r="Z37" s="183"/>
      <c r="AA37" s="183"/>
      <c r="AB37" s="184"/>
      <c r="AC37" s="182"/>
      <c r="AD37" s="183"/>
      <c r="AE37" s="184"/>
      <c r="AF37" s="126"/>
      <c r="AG37" s="126"/>
      <c r="AH37" s="126"/>
      <c r="AI37" s="126"/>
      <c r="AJ37" s="126"/>
      <c r="AK37" s="126"/>
    </row>
    <row r="38" spans="1:37" s="10" customFormat="1" ht="15.75" customHeight="1" x14ac:dyDescent="0.2">
      <c r="A38" s="124"/>
      <c r="B38" s="124"/>
      <c r="C38" s="124"/>
      <c r="D38" s="124"/>
      <c r="E38" s="127" t="s">
        <v>26</v>
      </c>
      <c r="F38" s="126"/>
      <c r="G38" s="126"/>
      <c r="H38" s="126"/>
      <c r="I38" s="126"/>
      <c r="J38" s="126"/>
      <c r="K38" s="126"/>
      <c r="L38" s="173">
        <f>IF(AG30&gt;=10001,IF(AG30&lt;=20000,AG30-10000,10000),0)</f>
        <v>0</v>
      </c>
      <c r="M38" s="126"/>
      <c r="N38" s="126"/>
      <c r="O38" s="128">
        <v>30</v>
      </c>
      <c r="P38" s="129"/>
      <c r="Q38" s="129"/>
      <c r="R38" s="128">
        <f t="shared" si="0"/>
        <v>0</v>
      </c>
      <c r="S38" s="126"/>
      <c r="T38" s="126"/>
      <c r="U38" s="126"/>
      <c r="V38" s="126"/>
      <c r="W38" s="182"/>
      <c r="X38" s="183"/>
      <c r="Y38" s="183"/>
      <c r="Z38" s="183"/>
      <c r="AA38" s="183"/>
      <c r="AB38" s="184"/>
      <c r="AC38" s="182"/>
      <c r="AD38" s="183"/>
      <c r="AE38" s="184"/>
      <c r="AF38" s="126"/>
      <c r="AG38" s="126"/>
      <c r="AH38" s="126"/>
      <c r="AI38" s="126"/>
      <c r="AJ38" s="126"/>
      <c r="AK38" s="126"/>
    </row>
    <row r="39" spans="1:37" s="10" customFormat="1" ht="15.75" customHeight="1" x14ac:dyDescent="0.2">
      <c r="A39" s="124"/>
      <c r="B39" s="124"/>
      <c r="C39" s="124"/>
      <c r="D39" s="124"/>
      <c r="E39" s="127" t="s">
        <v>27</v>
      </c>
      <c r="F39" s="126"/>
      <c r="G39" s="126"/>
      <c r="H39" s="126"/>
      <c r="I39" s="126"/>
      <c r="J39" s="126"/>
      <c r="K39" s="126"/>
      <c r="L39" s="173">
        <f>IF(AG30&gt;=20001,+AG30-20000,0)</f>
        <v>0</v>
      </c>
      <c r="M39" s="126"/>
      <c r="N39" s="126"/>
      <c r="O39" s="128">
        <v>25</v>
      </c>
      <c r="P39" s="129"/>
      <c r="Q39" s="129"/>
      <c r="R39" s="128">
        <f t="shared" si="0"/>
        <v>0</v>
      </c>
      <c r="S39" s="126"/>
      <c r="T39" s="126"/>
      <c r="U39" s="126"/>
      <c r="V39" s="126"/>
      <c r="W39" s="185"/>
      <c r="X39" s="186"/>
      <c r="Y39" s="186"/>
      <c r="Z39" s="186"/>
      <c r="AA39" s="186"/>
      <c r="AB39" s="187"/>
      <c r="AC39" s="185"/>
      <c r="AD39" s="186"/>
      <c r="AE39" s="187"/>
      <c r="AF39" s="126"/>
      <c r="AG39" s="126"/>
      <c r="AH39" s="126"/>
      <c r="AI39" s="126"/>
      <c r="AJ39" s="126"/>
      <c r="AK39" s="126"/>
    </row>
    <row r="40" spans="1:37" s="10" customFormat="1" ht="15" customHeight="1" x14ac:dyDescent="0.2">
      <c r="A40" s="123" t="s">
        <v>18</v>
      </c>
      <c r="B40" s="124"/>
      <c r="C40" s="124"/>
      <c r="D40" s="124"/>
      <c r="E40" s="172">
        <f>AG29</f>
        <v>0</v>
      </c>
      <c r="F40" s="126"/>
      <c r="G40" s="126"/>
      <c r="H40" s="126"/>
      <c r="I40" s="126"/>
      <c r="J40" s="126"/>
      <c r="K40" s="126"/>
      <c r="L40" s="174">
        <f>AG30</f>
        <v>0</v>
      </c>
      <c r="M40" s="126"/>
      <c r="N40" s="126"/>
      <c r="O40" s="128">
        <v>50</v>
      </c>
      <c r="P40" s="129"/>
      <c r="Q40" s="129"/>
      <c r="R40" s="128">
        <f t="shared" si="0"/>
        <v>0</v>
      </c>
      <c r="S40" s="126"/>
      <c r="T40" s="126"/>
      <c r="U40" s="126"/>
      <c r="V40" s="126"/>
      <c r="W40" s="188">
        <f>R40</f>
        <v>0</v>
      </c>
      <c r="X40" s="177"/>
      <c r="Y40" s="177"/>
      <c r="Z40" s="177"/>
      <c r="AA40" s="177"/>
      <c r="AB40" s="178"/>
      <c r="AC40" s="128">
        <f>ROUNDDOWN(W40*0.1,0)</f>
        <v>0</v>
      </c>
      <c r="AD40" s="129"/>
      <c r="AE40" s="129"/>
      <c r="AF40" s="128">
        <f>SUM(W40:AE40)</f>
        <v>0</v>
      </c>
      <c r="AG40" s="126"/>
      <c r="AH40" s="126"/>
      <c r="AI40" s="126"/>
      <c r="AJ40" s="126"/>
      <c r="AK40" s="126"/>
    </row>
    <row r="41" spans="1:37" ht="10" customHeight="1" x14ac:dyDescent="0.2">
      <c r="A41" s="131" t="s">
        <v>71</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row>
    <row r="42" spans="1:37" ht="10" customHeight="1" x14ac:dyDescent="0.2">
      <c r="A42" s="122" t="s">
        <v>70</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row>
    <row r="43" spans="1:37" ht="10" customHeight="1" x14ac:dyDescent="0.2">
      <c r="A43" s="122" t="s">
        <v>120</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row>
    <row r="44" spans="1:37" ht="10" customHeight="1" x14ac:dyDescent="0.2">
      <c r="B44" s="33" t="s">
        <v>121</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1:37" ht="10" customHeight="1" x14ac:dyDescent="0.2">
      <c r="A45" s="14"/>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1:37" ht="15.75" customHeight="1" x14ac:dyDescent="0.2">
      <c r="A46" s="1" t="s">
        <v>19</v>
      </c>
    </row>
    <row r="47" spans="1:37" ht="7.5" customHeight="1" x14ac:dyDescent="0.2"/>
    <row r="48" spans="1:37" ht="15.75" customHeight="1" x14ac:dyDescent="0.2">
      <c r="A48" s="155"/>
      <c r="B48" s="155"/>
      <c r="C48" s="155"/>
      <c r="D48" s="155"/>
      <c r="E48" s="155"/>
      <c r="F48" s="155"/>
      <c r="G48" s="155"/>
      <c r="H48" s="155"/>
      <c r="I48" s="155"/>
      <c r="J48" s="155"/>
      <c r="K48" s="155"/>
      <c r="L48" s="155"/>
      <c r="M48" s="155"/>
      <c r="N48" s="155"/>
      <c r="O48" s="155"/>
      <c r="P48" s="155"/>
      <c r="Q48" s="1" t="s">
        <v>21</v>
      </c>
    </row>
    <row r="49" spans="1:37" ht="15.75" customHeight="1" x14ac:dyDescent="0.2">
      <c r="A49" s="156" t="s">
        <v>44</v>
      </c>
      <c r="B49" s="156"/>
      <c r="C49" s="156"/>
      <c r="D49" s="156"/>
      <c r="E49" s="156"/>
      <c r="F49" s="156"/>
      <c r="G49" s="159"/>
      <c r="H49" s="159"/>
      <c r="I49" s="159"/>
      <c r="J49" s="159"/>
      <c r="K49" s="159"/>
      <c r="L49" s="159"/>
      <c r="M49" s="159"/>
      <c r="N49" s="159"/>
      <c r="O49" s="159"/>
      <c r="P49" s="159"/>
    </row>
    <row r="50" spans="1:37" ht="15.75" customHeight="1" x14ac:dyDescent="0.2">
      <c r="A50" s="156" t="s">
        <v>81</v>
      </c>
      <c r="B50" s="156"/>
      <c r="C50" s="156"/>
      <c r="D50" s="156"/>
      <c r="E50" s="156"/>
      <c r="F50" s="156"/>
      <c r="G50" s="159"/>
      <c r="H50" s="159"/>
      <c r="I50" s="159"/>
      <c r="J50" s="159"/>
      <c r="K50" s="159"/>
      <c r="L50" s="159"/>
      <c r="M50" s="159"/>
      <c r="N50" s="159"/>
      <c r="O50" s="159"/>
      <c r="P50" s="159"/>
    </row>
    <row r="51" spans="1:37" ht="15.75" customHeight="1" x14ac:dyDescent="0.2">
      <c r="A51" s="156" t="s">
        <v>50</v>
      </c>
      <c r="B51" s="156"/>
      <c r="C51" s="156"/>
      <c r="D51" s="156"/>
      <c r="E51" s="156"/>
      <c r="F51" s="156"/>
      <c r="G51" s="159"/>
      <c r="H51" s="159"/>
      <c r="I51" s="159"/>
      <c r="J51" s="159"/>
      <c r="K51" s="159"/>
      <c r="L51" s="159"/>
      <c r="M51" s="159"/>
      <c r="N51" s="159"/>
      <c r="O51" s="159"/>
      <c r="P51" s="159"/>
    </row>
    <row r="52" spans="1:37" ht="15.75" customHeight="1" x14ac:dyDescent="0.2">
      <c r="A52" s="156" t="s">
        <v>20</v>
      </c>
      <c r="B52" s="156"/>
      <c r="C52" s="156"/>
      <c r="D52" s="156"/>
      <c r="E52" s="156"/>
      <c r="F52" s="156"/>
      <c r="G52" s="158"/>
      <c r="H52" s="158"/>
      <c r="I52" s="158"/>
      <c r="J52" s="158"/>
      <c r="K52" s="158"/>
      <c r="L52" s="158"/>
      <c r="M52" s="158"/>
      <c r="N52" s="158"/>
      <c r="O52" s="158"/>
      <c r="P52" s="158"/>
    </row>
    <row r="53" spans="1:37" ht="13" customHeight="1" x14ac:dyDescent="0.2">
      <c r="A53" s="92" t="s">
        <v>123</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row>
    <row r="54" spans="1:37" ht="13" customHeight="1" x14ac:dyDescent="0.2">
      <c r="A54" s="92" t="s">
        <v>124</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row>
    <row r="55" spans="1:37" ht="13" customHeight="1" x14ac:dyDescent="0.2">
      <c r="A55" s="92" t="s">
        <v>125</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row>
    <row r="56" spans="1:37" ht="13" customHeight="1" x14ac:dyDescent="0.2">
      <c r="A56" s="92" t="s">
        <v>126</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row>
    <row r="57" spans="1:37" ht="13" customHeight="1" x14ac:dyDescent="0.2">
      <c r="A57" s="92" t="s">
        <v>118</v>
      </c>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row>
  </sheetData>
  <sheetProtection algorithmName="SHA-512" hashValue="UGscEAIlaOJ+jtB04dvy5iUFRJ4kH1C33MKaayFcNmJ7NOQKsShd6ZJ+++IJWZ0gAidKoZhtOc4JvpU2c8Iwfg==" saltValue="BqgGh6vBxrp3LXfR8SdGoA==" spinCount="100000" sheet="1" selectLockedCells="1"/>
  <mergeCells count="158">
    <mergeCell ref="J28:L28"/>
    <mergeCell ref="AF33:AK33"/>
    <mergeCell ref="AF34:AK39"/>
    <mergeCell ref="AF40:AK40"/>
    <mergeCell ref="E37:K37"/>
    <mergeCell ref="E39:K39"/>
    <mergeCell ref="E40:K40"/>
    <mergeCell ref="L33:N33"/>
    <mergeCell ref="L34:N34"/>
    <mergeCell ref="L35:N35"/>
    <mergeCell ref="L36:N36"/>
    <mergeCell ref="L37:N37"/>
    <mergeCell ref="L38:N38"/>
    <mergeCell ref="L39:N39"/>
    <mergeCell ref="L40:N40"/>
    <mergeCell ref="AC33:AE33"/>
    <mergeCell ref="AC40:AE40"/>
    <mergeCell ref="W33:AB33"/>
    <mergeCell ref="W34:AB39"/>
    <mergeCell ref="W40:AB40"/>
    <mergeCell ref="AC34:AE39"/>
    <mergeCell ref="O33:Q33"/>
    <mergeCell ref="AG28:AK28"/>
    <mergeCell ref="AF6:AG6"/>
    <mergeCell ref="AI6:AJ6"/>
    <mergeCell ref="AA29:AF29"/>
    <mergeCell ref="AA30:AF30"/>
    <mergeCell ref="AG29:AK29"/>
    <mergeCell ref="AG30:AK30"/>
    <mergeCell ref="G12:H12"/>
    <mergeCell ref="I12:N12"/>
    <mergeCell ref="O12:P12"/>
    <mergeCell ref="G19:L19"/>
    <mergeCell ref="M19:Q19"/>
    <mergeCell ref="R19:T19"/>
    <mergeCell ref="U19:AK19"/>
    <mergeCell ref="T24:V24"/>
    <mergeCell ref="T26:V26"/>
    <mergeCell ref="T27:V27"/>
    <mergeCell ref="W27:Y27"/>
    <mergeCell ref="AA27:AB27"/>
    <mergeCell ref="AD27:AE27"/>
    <mergeCell ref="AG27:AK27"/>
    <mergeCell ref="AG25:AK25"/>
    <mergeCell ref="A14:AK14"/>
    <mergeCell ref="A11:F11"/>
    <mergeCell ref="A12:F12"/>
    <mergeCell ref="A27:I27"/>
    <mergeCell ref="J27:L27"/>
    <mergeCell ref="N27:O27"/>
    <mergeCell ref="Q27:R27"/>
    <mergeCell ref="J22:AF22"/>
    <mergeCell ref="J23:L23"/>
    <mergeCell ref="W23:Y23"/>
    <mergeCell ref="AD23:AE23"/>
    <mergeCell ref="AG23:AK23"/>
    <mergeCell ref="W24:Y24"/>
    <mergeCell ref="AA24:AB24"/>
    <mergeCell ref="AD24:AE24"/>
    <mergeCell ref="AG26:AK26"/>
    <mergeCell ref="A26:I26"/>
    <mergeCell ref="J26:L26"/>
    <mergeCell ref="N26:O26"/>
    <mergeCell ref="A25:I25"/>
    <mergeCell ref="J25:L25"/>
    <mergeCell ref="N25:O25"/>
    <mergeCell ref="A24:I24"/>
    <mergeCell ref="J24:L24"/>
    <mergeCell ref="AG22:AK22"/>
    <mergeCell ref="A22:I22"/>
    <mergeCell ref="A1:AK1"/>
    <mergeCell ref="A57:AK57"/>
    <mergeCell ref="A48:P48"/>
    <mergeCell ref="A52:F52"/>
    <mergeCell ref="A49:F49"/>
    <mergeCell ref="A50:F50"/>
    <mergeCell ref="A51:F51"/>
    <mergeCell ref="A32:AK32"/>
    <mergeCell ref="A53:AK53"/>
    <mergeCell ref="A54:AK54"/>
    <mergeCell ref="A55:AK55"/>
    <mergeCell ref="A56:AK56"/>
    <mergeCell ref="G52:P52"/>
    <mergeCell ref="G49:P49"/>
    <mergeCell ref="G50:P50"/>
    <mergeCell ref="G51:P51"/>
    <mergeCell ref="A33:D33"/>
    <mergeCell ref="A34:D39"/>
    <mergeCell ref="AD26:AE26"/>
    <mergeCell ref="AG24:AK24"/>
    <mergeCell ref="A8:F8"/>
    <mergeCell ref="A9:F9"/>
    <mergeCell ref="A28:I28"/>
    <mergeCell ref="A10:F10"/>
    <mergeCell ref="G8:AK8"/>
    <mergeCell ref="G9:AK9"/>
    <mergeCell ref="G10:AK10"/>
    <mergeCell ref="G11:AK11"/>
    <mergeCell ref="Q12:AK12"/>
    <mergeCell ref="A23:I23"/>
    <mergeCell ref="N24:O24"/>
    <mergeCell ref="G15:AK15"/>
    <mergeCell ref="G16:AK16"/>
    <mergeCell ref="G17:AK17"/>
    <mergeCell ref="G18:AK18"/>
    <mergeCell ref="AA23:AB23"/>
    <mergeCell ref="A17:F17"/>
    <mergeCell ref="A16:F16"/>
    <mergeCell ref="A15:F15"/>
    <mergeCell ref="A18:F18"/>
    <mergeCell ref="Q23:R23"/>
    <mergeCell ref="N23:O23"/>
    <mergeCell ref="A19:F19"/>
    <mergeCell ref="A21:AK21"/>
    <mergeCell ref="A20:AK20"/>
    <mergeCell ref="X6:AA6"/>
    <mergeCell ref="O37:Q37"/>
    <mergeCell ref="O38:Q38"/>
    <mergeCell ref="O39:Q39"/>
    <mergeCell ref="Q26:R26"/>
    <mergeCell ref="W26:Y26"/>
    <mergeCell ref="AA26:AB26"/>
    <mergeCell ref="AB6:AD6"/>
    <mergeCell ref="T25:V25"/>
    <mergeCell ref="AD25:AE25"/>
    <mergeCell ref="N28:O28"/>
    <mergeCell ref="Q28:R28"/>
    <mergeCell ref="T28:V28"/>
    <mergeCell ref="W28:Y28"/>
    <mergeCell ref="AA28:AB28"/>
    <mergeCell ref="AD28:AE28"/>
    <mergeCell ref="T23:V23"/>
    <mergeCell ref="AA25:AB25"/>
    <mergeCell ref="O36:Q36"/>
    <mergeCell ref="Q25:R25"/>
    <mergeCell ref="W25:Y25"/>
    <mergeCell ref="O34:Q34"/>
    <mergeCell ref="A7:AK7"/>
    <mergeCell ref="Q24:R24"/>
    <mergeCell ref="A43:AK43"/>
    <mergeCell ref="A40:D40"/>
    <mergeCell ref="E33:K33"/>
    <mergeCell ref="E38:K38"/>
    <mergeCell ref="E34:K34"/>
    <mergeCell ref="E35:K35"/>
    <mergeCell ref="E36:K36"/>
    <mergeCell ref="O40:Q40"/>
    <mergeCell ref="R33:V33"/>
    <mergeCell ref="R34:V34"/>
    <mergeCell ref="R35:V35"/>
    <mergeCell ref="R36:V36"/>
    <mergeCell ref="R37:V37"/>
    <mergeCell ref="R38:V38"/>
    <mergeCell ref="R39:V39"/>
    <mergeCell ref="R40:V40"/>
    <mergeCell ref="O35:Q35"/>
    <mergeCell ref="A42:AK42"/>
    <mergeCell ref="A41:AK41"/>
  </mergeCells>
  <phoneticPr fontId="1"/>
  <pageMargins left="0.31496062992125984" right="0.31496062992125984"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1F83-2763-4069-BFED-EAD7BC3D749C}">
  <dimension ref="A1:AK59"/>
  <sheetViews>
    <sheetView zoomScale="95" zoomScaleNormal="95" workbookViewId="0">
      <selection activeCell="Z7" sqref="Z7:AA7"/>
    </sheetView>
  </sheetViews>
  <sheetFormatPr defaultColWidth="2.6328125" defaultRowHeight="12.5" x14ac:dyDescent="0.2"/>
  <cols>
    <col min="1" max="7" width="2.6328125" style="1"/>
    <col min="8" max="8" width="2.81640625" style="1" bestFit="1" customWidth="1"/>
    <col min="9" max="9" width="2.6328125" style="1"/>
    <col min="10" max="10" width="2.6328125" style="1" customWidth="1"/>
    <col min="11" max="15" width="2.6328125" style="1"/>
    <col min="16" max="16" width="2.90625" style="1" bestFit="1" customWidth="1"/>
    <col min="17" max="17" width="2.6328125" style="1"/>
    <col min="18" max="18" width="2.6328125" style="1" customWidth="1"/>
    <col min="19" max="28" width="2.6328125" style="1"/>
    <col min="29" max="29" width="2.81640625" style="1" bestFit="1" customWidth="1"/>
    <col min="30" max="30" width="2.6328125" style="1"/>
    <col min="31" max="31" width="4" style="1" bestFit="1" customWidth="1"/>
    <col min="32" max="16384" width="2.6328125" style="1"/>
  </cols>
  <sheetData>
    <row r="1" spans="1:32" ht="16" x14ac:dyDescent="0.2">
      <c r="A1" s="81" t="s">
        <v>101</v>
      </c>
      <c r="B1" s="81"/>
      <c r="C1" s="81"/>
      <c r="D1" s="81"/>
      <c r="E1" s="81"/>
      <c r="F1" s="81"/>
      <c r="G1" s="81"/>
      <c r="H1" s="81"/>
      <c r="I1" s="81"/>
      <c r="J1" s="81"/>
      <c r="K1" s="81"/>
      <c r="L1" s="81"/>
      <c r="M1" s="81"/>
      <c r="N1" s="81"/>
      <c r="O1" s="81"/>
      <c r="P1" s="81"/>
      <c r="Q1" s="81"/>
      <c r="R1" s="81"/>
      <c r="S1" s="81"/>
      <c r="T1" s="81"/>
      <c r="U1" s="81"/>
      <c r="V1" s="81"/>
      <c r="W1" s="81"/>
      <c r="X1" s="81"/>
      <c r="Y1" s="202"/>
      <c r="Z1" s="202"/>
      <c r="AA1" s="202"/>
      <c r="AB1" s="202"/>
      <c r="AC1" s="202"/>
      <c r="AD1" s="202"/>
      <c r="AE1" s="202"/>
      <c r="AF1" s="202"/>
    </row>
    <row r="5" spans="1:32" x14ac:dyDescent="0.2">
      <c r="A5" s="203" t="s">
        <v>83</v>
      </c>
      <c r="B5" s="203"/>
      <c r="C5" s="203"/>
      <c r="D5" s="203"/>
      <c r="E5" s="203"/>
      <c r="F5" s="203"/>
      <c r="G5" s="203"/>
    </row>
    <row r="6" spans="1:32" x14ac:dyDescent="0.2">
      <c r="A6" s="155" t="s">
        <v>84</v>
      </c>
      <c r="B6" s="155"/>
      <c r="C6" s="155"/>
      <c r="D6" s="155"/>
      <c r="E6" s="155"/>
      <c r="F6" s="155"/>
      <c r="G6" s="155"/>
      <c r="H6" s="155"/>
      <c r="I6" s="155"/>
      <c r="J6" s="155"/>
      <c r="K6" s="155"/>
      <c r="L6" s="155"/>
      <c r="M6" s="155"/>
      <c r="N6" s="155"/>
      <c r="O6" s="155"/>
      <c r="P6" s="155"/>
    </row>
    <row r="7" spans="1:32" x14ac:dyDescent="0.2">
      <c r="N7" s="7"/>
      <c r="O7" s="7"/>
      <c r="P7" s="7"/>
      <c r="Q7" s="7"/>
      <c r="R7" s="8"/>
      <c r="S7" s="8"/>
      <c r="V7" s="83" t="s">
        <v>85</v>
      </c>
      <c r="W7" s="83"/>
      <c r="X7" s="83"/>
      <c r="Y7" s="83"/>
      <c r="Z7" s="204"/>
      <c r="AA7" s="204"/>
      <c r="AB7" s="1" t="s">
        <v>86</v>
      </c>
      <c r="AC7" s="23"/>
      <c r="AD7" s="1" t="s">
        <v>87</v>
      </c>
      <c r="AE7" s="23"/>
      <c r="AF7" s="1" t="s">
        <v>88</v>
      </c>
    </row>
    <row r="8" spans="1:32" x14ac:dyDescent="0.2">
      <c r="A8" s="192" t="s">
        <v>89</v>
      </c>
      <c r="B8" s="192"/>
      <c r="C8" s="192"/>
      <c r="D8" s="192"/>
      <c r="E8" s="192"/>
      <c r="F8" s="192"/>
      <c r="G8" s="192"/>
      <c r="H8" s="192"/>
      <c r="I8" s="192"/>
      <c r="J8" s="192"/>
      <c r="K8" s="192"/>
      <c r="L8" s="192"/>
      <c r="M8" s="192"/>
      <c r="N8" s="192"/>
      <c r="O8" s="192"/>
      <c r="P8" s="192"/>
      <c r="Q8" s="192"/>
      <c r="R8" s="192"/>
      <c r="S8" s="192"/>
      <c r="T8" s="192"/>
      <c r="U8" s="192"/>
      <c r="V8" s="192"/>
      <c r="W8" s="192"/>
      <c r="X8" s="192"/>
      <c r="Y8" s="157"/>
      <c r="Z8" s="157"/>
      <c r="AA8" s="157"/>
      <c r="AB8" s="157"/>
      <c r="AC8" s="157"/>
      <c r="AD8" s="157"/>
      <c r="AE8" s="157"/>
      <c r="AF8" s="157"/>
    </row>
    <row r="9" spans="1:32" ht="13" x14ac:dyDescent="0.2">
      <c r="A9" s="45" t="s">
        <v>1</v>
      </c>
      <c r="B9" s="46"/>
      <c r="C9" s="46"/>
      <c r="D9" s="46"/>
      <c r="E9" s="193"/>
      <c r="F9" s="193"/>
      <c r="G9" s="194"/>
      <c r="H9" s="48" t="str">
        <f>IF(int_cm!G7&lt;&gt;"",int_cm!G7,"")</f>
        <v/>
      </c>
      <c r="I9" s="49"/>
      <c r="J9" s="49"/>
      <c r="K9" s="49"/>
      <c r="L9" s="49"/>
      <c r="M9" s="49"/>
      <c r="N9" s="49"/>
      <c r="O9" s="49"/>
      <c r="P9" s="49"/>
      <c r="Q9" s="49"/>
      <c r="R9" s="49"/>
      <c r="S9" s="49"/>
      <c r="T9" s="49"/>
      <c r="U9" s="49"/>
      <c r="V9" s="49"/>
      <c r="W9" s="49"/>
      <c r="X9" s="49"/>
      <c r="Y9" s="49"/>
      <c r="Z9" s="49"/>
      <c r="AA9" s="49"/>
      <c r="AB9" s="49"/>
      <c r="AC9" s="49"/>
      <c r="AD9" s="49"/>
      <c r="AE9" s="49"/>
      <c r="AF9" s="50"/>
    </row>
    <row r="10" spans="1:32" ht="13" x14ac:dyDescent="0.2">
      <c r="A10" s="45" t="s">
        <v>90</v>
      </c>
      <c r="B10" s="46"/>
      <c r="C10" s="46"/>
      <c r="D10" s="46"/>
      <c r="E10" s="193"/>
      <c r="F10" s="193"/>
      <c r="G10" s="194"/>
      <c r="H10" s="48" t="str">
        <f>IF(int_cm!G8&lt;&gt;"",int_cm!G8,"")</f>
        <v/>
      </c>
      <c r="I10" s="49"/>
      <c r="J10" s="49"/>
      <c r="K10" s="49"/>
      <c r="L10" s="49"/>
      <c r="M10" s="49"/>
      <c r="N10" s="49"/>
      <c r="O10" s="49"/>
      <c r="P10" s="49"/>
      <c r="Q10" s="49"/>
      <c r="R10" s="49"/>
      <c r="S10" s="49"/>
      <c r="T10" s="49"/>
      <c r="U10" s="49"/>
      <c r="V10" s="49"/>
      <c r="W10" s="49"/>
      <c r="X10" s="49"/>
      <c r="Y10" s="49"/>
      <c r="Z10" s="49"/>
      <c r="AA10" s="49"/>
      <c r="AB10" s="49"/>
      <c r="AC10" s="49"/>
      <c r="AD10" s="49"/>
      <c r="AE10" s="49"/>
      <c r="AF10" s="50"/>
    </row>
    <row r="11" spans="1:32" ht="13" x14ac:dyDescent="0.2">
      <c r="A11" s="45" t="s">
        <v>91</v>
      </c>
      <c r="B11" s="46"/>
      <c r="C11" s="46"/>
      <c r="D11" s="46"/>
      <c r="E11" s="193"/>
      <c r="F11" s="193"/>
      <c r="G11" s="194"/>
      <c r="H11" s="48" t="str">
        <f>IF(int_cm!G12&lt;&gt;"",int_cm!G12,"")</f>
        <v/>
      </c>
      <c r="I11" s="49"/>
      <c r="J11" s="49"/>
      <c r="K11" s="49"/>
      <c r="L11" s="49"/>
      <c r="M11" s="49"/>
      <c r="N11" s="49"/>
      <c r="O11" s="49"/>
      <c r="P11" s="49"/>
      <c r="Q11" s="49"/>
      <c r="R11" s="49"/>
      <c r="S11" s="49"/>
      <c r="T11" s="49"/>
      <c r="U11" s="49"/>
      <c r="V11" s="49"/>
      <c r="W11" s="49"/>
      <c r="X11" s="49"/>
      <c r="Y11" s="49"/>
      <c r="Z11" s="49"/>
      <c r="AA11" s="49"/>
      <c r="AB11" s="49"/>
      <c r="AC11" s="49"/>
      <c r="AD11" s="49"/>
      <c r="AE11" s="49"/>
      <c r="AF11" s="50"/>
    </row>
    <row r="12" spans="1:32" ht="13" x14ac:dyDescent="0.2">
      <c r="A12" s="45" t="s">
        <v>92</v>
      </c>
      <c r="B12" s="46"/>
      <c r="C12" s="46"/>
      <c r="D12" s="46"/>
      <c r="E12" s="193"/>
      <c r="F12" s="193"/>
      <c r="G12" s="194"/>
      <c r="H12" s="48" t="str">
        <f>IF(int_cm!G13&lt;&gt;"",int_cm!G13,"")</f>
        <v/>
      </c>
      <c r="I12" s="49"/>
      <c r="J12" s="49"/>
      <c r="K12" s="49"/>
      <c r="L12" s="49"/>
      <c r="M12" s="49"/>
      <c r="N12" s="49"/>
      <c r="O12" s="49"/>
      <c r="P12" s="49"/>
      <c r="Q12" s="49"/>
      <c r="R12" s="49"/>
      <c r="S12" s="49"/>
      <c r="T12" s="49"/>
      <c r="U12" s="49"/>
      <c r="V12" s="49"/>
      <c r="W12" s="49"/>
      <c r="X12" s="49"/>
      <c r="Y12" s="49"/>
      <c r="Z12" s="49"/>
      <c r="AA12" s="49"/>
      <c r="AB12" s="49"/>
      <c r="AC12" s="49"/>
      <c r="AD12" s="49"/>
      <c r="AE12" s="49"/>
      <c r="AF12" s="50"/>
    </row>
    <row r="13" spans="1:32" ht="13" x14ac:dyDescent="0.2">
      <c r="A13" s="45" t="s">
        <v>93</v>
      </c>
      <c r="B13" s="46"/>
      <c r="C13" s="46"/>
      <c r="D13" s="46"/>
      <c r="E13" s="193"/>
      <c r="F13" s="193"/>
      <c r="G13" s="194"/>
      <c r="H13" s="44" t="s">
        <v>115</v>
      </c>
      <c r="I13" s="213"/>
      <c r="J13" s="151" t="str">
        <f>IF(int_cm!I14&lt;&gt;"",int_cm!I14,"")</f>
        <v/>
      </c>
      <c r="K13" s="151"/>
      <c r="L13" s="151"/>
      <c r="M13" s="151"/>
      <c r="N13" s="151"/>
      <c r="O13" s="44" t="s">
        <v>116</v>
      </c>
      <c r="P13" s="213"/>
      <c r="Q13" s="214" t="str">
        <f>IF(int_cm!Q14&lt;&gt;"",int_cm!Q14,"")</f>
        <v/>
      </c>
      <c r="R13" s="100"/>
      <c r="S13" s="100"/>
      <c r="T13" s="100"/>
      <c r="U13" s="100"/>
      <c r="V13" s="100"/>
      <c r="W13" s="100"/>
      <c r="X13" s="100"/>
      <c r="Y13" s="100"/>
      <c r="Z13" s="100"/>
      <c r="AA13" s="100"/>
      <c r="AB13" s="100"/>
      <c r="AC13" s="100"/>
      <c r="AD13" s="100"/>
      <c r="AE13" s="100"/>
      <c r="AF13" s="100"/>
    </row>
    <row r="15" spans="1:32" x14ac:dyDescent="0.2">
      <c r="A15" s="192" t="s">
        <v>94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57"/>
      <c r="Z15" s="157"/>
      <c r="AA15" s="157"/>
      <c r="AB15" s="157"/>
      <c r="AC15" s="157"/>
      <c r="AD15" s="157"/>
      <c r="AE15" s="157"/>
      <c r="AF15" s="157"/>
    </row>
    <row r="16" spans="1:32" ht="13" x14ac:dyDescent="0.2">
      <c r="A16" s="45" t="s">
        <v>95</v>
      </c>
      <c r="B16" s="46"/>
      <c r="C16" s="46"/>
      <c r="D16" s="46"/>
      <c r="E16" s="193"/>
      <c r="F16" s="193"/>
      <c r="G16" s="194"/>
      <c r="H16" s="48"/>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1"/>
    </row>
    <row r="17" spans="1:32" ht="13" x14ac:dyDescent="0.2">
      <c r="A17" s="45" t="s">
        <v>96</v>
      </c>
      <c r="B17" s="46"/>
      <c r="C17" s="46"/>
      <c r="D17" s="46"/>
      <c r="E17" s="193"/>
      <c r="F17" s="193"/>
      <c r="G17" s="194"/>
      <c r="H17" s="212" t="str">
        <f>IF(int_cm!G19&lt;&gt;"",int_cm!G19,"")</f>
        <v/>
      </c>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4"/>
    </row>
    <row r="18" spans="1:32" ht="13" x14ac:dyDescent="0.2">
      <c r="A18" s="45" t="s">
        <v>75</v>
      </c>
      <c r="B18" s="46"/>
      <c r="C18" s="46"/>
      <c r="D18" s="46"/>
      <c r="E18" s="193"/>
      <c r="F18" s="193"/>
      <c r="G18" s="194"/>
      <c r="H18" s="48"/>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1"/>
    </row>
    <row r="19" spans="1:32" ht="13" x14ac:dyDescent="0.2">
      <c r="A19" s="45" t="s">
        <v>98</v>
      </c>
      <c r="B19" s="46"/>
      <c r="C19" s="46"/>
      <c r="D19" s="46"/>
      <c r="E19" s="193"/>
      <c r="F19" s="193"/>
      <c r="G19" s="194"/>
      <c r="H19" s="43" t="str">
        <f>IF(int_cm!G24&lt;&gt;"",int_cm!G24,"")</f>
        <v/>
      </c>
      <c r="I19" s="195"/>
      <c r="J19" s="195"/>
      <c r="K19" s="24" t="s">
        <v>86</v>
      </c>
      <c r="L19" s="134" t="str">
        <f>IF(int_cm!K24&lt;&gt;"",int_cm!K24,"")</f>
        <v/>
      </c>
      <c r="M19" s="134"/>
      <c r="N19" s="24" t="s">
        <v>87</v>
      </c>
      <c r="O19" s="134" t="str">
        <f>IF(int_cm!N24&lt;&gt;"",int_cm!N24,"")</f>
        <v/>
      </c>
      <c r="P19" s="134"/>
      <c r="Q19" s="24" t="s">
        <v>31</v>
      </c>
      <c r="R19" s="11"/>
      <c r="S19" s="11" t="s">
        <v>105</v>
      </c>
      <c r="T19" s="11"/>
      <c r="U19" s="43" t="str">
        <f>IF(int_cm!V24&lt;&gt;"",int_cm!V24,"")</f>
        <v/>
      </c>
      <c r="V19" s="195"/>
      <c r="W19" s="195"/>
      <c r="X19" s="24" t="s">
        <v>86</v>
      </c>
      <c r="Y19" s="134" t="str">
        <f>IF(int_cm!Z24&lt;&gt;"",int_cm!Z24,"")</f>
        <v/>
      </c>
      <c r="Z19" s="134"/>
      <c r="AA19" s="24" t="s">
        <v>87</v>
      </c>
      <c r="AB19" s="134" t="str">
        <f>IF(int_cm!AC24&lt;&gt;"",int_cm!AC24,"")</f>
        <v/>
      </c>
      <c r="AC19" s="134"/>
      <c r="AD19" s="24" t="s">
        <v>31</v>
      </c>
      <c r="AE19" s="11"/>
      <c r="AF19" s="12"/>
    </row>
    <row r="21" spans="1:32" ht="13" x14ac:dyDescent="0.2">
      <c r="A21" s="192" t="s">
        <v>109</v>
      </c>
      <c r="B21" s="192"/>
      <c r="C21" s="192"/>
      <c r="D21" s="192"/>
      <c r="E21" s="192"/>
      <c r="F21" s="192"/>
      <c r="G21" s="192"/>
      <c r="H21" s="192"/>
      <c r="I21" s="192"/>
      <c r="J21" s="192"/>
      <c r="K21" s="192"/>
      <c r="L21" s="192"/>
      <c r="M21" s="192"/>
      <c r="N21" s="192"/>
      <c r="O21" s="192"/>
      <c r="P21" s="192"/>
      <c r="Q21" s="192"/>
      <c r="R21" s="192"/>
      <c r="S21" s="192"/>
      <c r="T21" s="192"/>
      <c r="U21" s="196"/>
      <c r="V21" s="196"/>
      <c r="W21" s="196"/>
      <c r="X21" s="196"/>
      <c r="Y21" s="196"/>
      <c r="Z21" s="196"/>
      <c r="AA21" s="196"/>
      <c r="AB21" s="196"/>
      <c r="AC21" s="196"/>
      <c r="AD21" s="196"/>
      <c r="AE21" s="196"/>
      <c r="AF21" s="196"/>
    </row>
    <row r="22" spans="1:32" ht="13" x14ac:dyDescent="0.2">
      <c r="A22" s="197" t="s">
        <v>97</v>
      </c>
      <c r="B22" s="198"/>
      <c r="C22" s="198"/>
      <c r="D22" s="198"/>
      <c r="E22" s="198"/>
      <c r="F22" s="198"/>
      <c r="G22" s="199"/>
      <c r="H22" s="51" t="str">
        <f>IF(int_cm!G20&lt;&gt;"",int_cm!G20,"")</f>
        <v/>
      </c>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8"/>
    </row>
    <row r="23" spans="1:32" ht="13" x14ac:dyDescent="0.2">
      <c r="A23" s="45" t="s">
        <v>10</v>
      </c>
      <c r="B23" s="198"/>
      <c r="C23" s="198"/>
      <c r="D23" s="198"/>
      <c r="E23" s="198"/>
      <c r="F23" s="198"/>
      <c r="G23" s="199"/>
      <c r="H23" s="48" t="str">
        <f>IF(int_cm!G21&lt;&gt;"",int_cm!G21,"")</f>
        <v/>
      </c>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1:32" ht="13" x14ac:dyDescent="0.2">
      <c r="A24" s="45" t="s">
        <v>28</v>
      </c>
      <c r="B24" s="198"/>
      <c r="C24" s="198"/>
      <c r="D24" s="198"/>
      <c r="E24" s="198"/>
      <c r="F24" s="198"/>
      <c r="G24" s="199"/>
      <c r="H24" s="43"/>
      <c r="I24" s="195"/>
      <c r="J24" s="195"/>
      <c r="K24" s="24" t="s">
        <v>86</v>
      </c>
      <c r="L24" s="134"/>
      <c r="M24" s="134"/>
      <c r="N24" s="24" t="s">
        <v>87</v>
      </c>
      <c r="O24" s="134"/>
      <c r="P24" s="134"/>
      <c r="Q24" s="24" t="s">
        <v>31</v>
      </c>
      <c r="R24" s="11"/>
      <c r="S24" s="11" t="s">
        <v>105</v>
      </c>
      <c r="T24" s="11"/>
      <c r="U24" s="43"/>
      <c r="V24" s="195"/>
      <c r="W24" s="195"/>
      <c r="X24" s="24" t="s">
        <v>86</v>
      </c>
      <c r="Y24" s="134"/>
      <c r="Z24" s="134"/>
      <c r="AA24" s="24" t="s">
        <v>87</v>
      </c>
      <c r="AB24" s="134"/>
      <c r="AC24" s="134"/>
      <c r="AD24" s="24" t="s">
        <v>31</v>
      </c>
      <c r="AE24" s="31"/>
      <c r="AF24" s="32"/>
    </row>
    <row r="25" spans="1:32" ht="13" x14ac:dyDescent="0.2">
      <c r="A25" s="29"/>
      <c r="B25" s="30"/>
      <c r="C25" s="30"/>
      <c r="D25" s="30"/>
      <c r="E25" s="30"/>
      <c r="F25" s="30"/>
      <c r="G25" s="30"/>
      <c r="H25" s="29"/>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3" x14ac:dyDescent="0.2">
      <c r="A26" s="192" t="s">
        <v>108</v>
      </c>
      <c r="B26" s="192"/>
      <c r="C26" s="192"/>
      <c r="D26" s="192"/>
      <c r="E26" s="192"/>
      <c r="F26" s="192"/>
      <c r="G26" s="192"/>
      <c r="H26" s="192"/>
      <c r="I26" s="192"/>
      <c r="J26" s="192"/>
      <c r="K26" s="192"/>
      <c r="L26" s="192"/>
      <c r="M26" s="192"/>
      <c r="N26" s="192"/>
      <c r="O26" s="192"/>
      <c r="P26" s="192"/>
      <c r="Q26" s="192"/>
      <c r="R26" s="192"/>
      <c r="S26" s="192"/>
      <c r="T26" s="192"/>
      <c r="U26" s="196"/>
      <c r="V26" s="196"/>
      <c r="W26" s="196"/>
      <c r="X26" s="196"/>
      <c r="Y26" s="196"/>
      <c r="Z26" s="196"/>
      <c r="AA26" s="196"/>
      <c r="AB26" s="196"/>
      <c r="AC26" s="196"/>
      <c r="AD26" s="196"/>
      <c r="AE26" s="196"/>
      <c r="AF26" s="196"/>
    </row>
    <row r="27" spans="1:32" ht="13" x14ac:dyDescent="0.2">
      <c r="A27" s="44" t="s">
        <v>102</v>
      </c>
      <c r="B27" s="98"/>
      <c r="C27" s="98"/>
      <c r="D27" s="98"/>
      <c r="E27" s="98"/>
      <c r="F27" s="98"/>
      <c r="G27" s="98"/>
      <c r="H27" s="205" t="s">
        <v>103</v>
      </c>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row>
    <row r="28" spans="1:32" ht="13" x14ac:dyDescent="0.2">
      <c r="A28" s="150" t="str">
        <f>IF(int_cm!G37&lt;&gt;"",int_cm!G37,"")</f>
        <v/>
      </c>
      <c r="B28" s="100"/>
      <c r="C28" s="100"/>
      <c r="D28" s="100"/>
      <c r="E28" s="100"/>
      <c r="F28" s="100"/>
      <c r="G28" s="100"/>
      <c r="H28" s="150" t="str">
        <f>IF(int_cm!M37&lt;&gt;"",int_cm!M37,"")</f>
        <v/>
      </c>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row>
    <row r="29" spans="1:32" ht="13" x14ac:dyDescent="0.2">
      <c r="A29" s="150"/>
      <c r="B29" s="100"/>
      <c r="C29" s="100"/>
      <c r="D29" s="100"/>
      <c r="E29" s="100"/>
      <c r="F29" s="100"/>
      <c r="G29" s="100"/>
      <c r="H29" s="150"/>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row>
    <row r="30" spans="1:32" ht="13" x14ac:dyDescent="0.2">
      <c r="A30" s="150"/>
      <c r="B30" s="100"/>
      <c r="C30" s="100"/>
      <c r="D30" s="100"/>
      <c r="E30" s="100"/>
      <c r="F30" s="100"/>
      <c r="G30" s="100"/>
      <c r="H30" s="150"/>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row>
    <row r="31" spans="1:32" ht="13" x14ac:dyDescent="0.2">
      <c r="A31" s="150"/>
      <c r="B31" s="100"/>
      <c r="C31" s="100"/>
      <c r="D31" s="100"/>
      <c r="E31" s="100"/>
      <c r="F31" s="100"/>
      <c r="G31" s="100"/>
      <c r="H31" s="150"/>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row>
    <row r="32" spans="1:32" ht="13" x14ac:dyDescent="0.2">
      <c r="A32" s="150"/>
      <c r="B32" s="100"/>
      <c r="C32" s="100"/>
      <c r="D32" s="100"/>
      <c r="E32" s="100"/>
      <c r="F32" s="100"/>
      <c r="G32" s="100"/>
      <c r="H32" s="150"/>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row>
    <row r="33" spans="1:33" s="10" customFormat="1" ht="11" x14ac:dyDescent="0.2">
      <c r="A33" s="25" t="s">
        <v>99</v>
      </c>
      <c r="B33" s="25"/>
      <c r="C33" s="25"/>
      <c r="D33" s="25"/>
      <c r="E33" s="25"/>
      <c r="F33" s="25"/>
      <c r="G33" s="25"/>
      <c r="H33" s="25"/>
      <c r="I33" s="25"/>
      <c r="J33" s="25"/>
      <c r="K33" s="25"/>
      <c r="L33" s="25"/>
      <c r="M33" s="25"/>
      <c r="N33" s="25"/>
      <c r="O33" s="25"/>
      <c r="P33" s="25"/>
      <c r="Q33" s="25"/>
      <c r="R33" s="25"/>
      <c r="S33" s="25"/>
      <c r="T33" s="25"/>
    </row>
    <row r="34" spans="1:33" s="10" customFormat="1" ht="11" x14ac:dyDescent="0.2">
      <c r="A34" s="25" t="s">
        <v>106</v>
      </c>
      <c r="B34" s="25"/>
      <c r="C34" s="25"/>
      <c r="D34" s="25"/>
      <c r="E34" s="25"/>
      <c r="F34" s="25"/>
      <c r="G34" s="25"/>
      <c r="H34" s="25"/>
      <c r="I34" s="25"/>
      <c r="J34" s="25"/>
      <c r="K34" s="25"/>
      <c r="L34" s="25"/>
      <c r="M34" s="25"/>
      <c r="N34" s="25"/>
      <c r="O34" s="25"/>
      <c r="P34" s="25"/>
      <c r="Q34" s="25"/>
      <c r="R34" s="25"/>
      <c r="S34" s="25"/>
      <c r="T34" s="25"/>
    </row>
    <row r="35" spans="1:33" ht="13" x14ac:dyDescent="0.2">
      <c r="A35" s="26"/>
      <c r="B35" s="27"/>
      <c r="C35" s="27"/>
      <c r="D35" s="27"/>
      <c r="E35" s="27"/>
      <c r="F35" s="27"/>
      <c r="G35" s="27"/>
      <c r="H35" s="26"/>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3" ht="13" x14ac:dyDescent="0.2">
      <c r="A36" s="192" t="s">
        <v>107</v>
      </c>
      <c r="B36" s="192"/>
      <c r="C36" s="192"/>
      <c r="D36" s="192"/>
      <c r="E36" s="192"/>
      <c r="F36" s="192"/>
      <c r="G36" s="192"/>
      <c r="H36" s="192"/>
      <c r="I36" s="192"/>
      <c r="J36" s="192"/>
      <c r="K36" s="192"/>
      <c r="L36" s="192"/>
      <c r="M36" s="192"/>
      <c r="N36" s="192"/>
      <c r="O36" s="192"/>
      <c r="P36" s="192"/>
      <c r="Q36" s="192"/>
      <c r="R36" s="192"/>
      <c r="S36" s="192"/>
      <c r="T36" s="192"/>
      <c r="U36" s="196"/>
      <c r="V36" s="196"/>
      <c r="W36" s="196"/>
      <c r="X36" s="196"/>
      <c r="Y36" s="196"/>
      <c r="Z36" s="196"/>
      <c r="AA36" s="196"/>
      <c r="AB36" s="196"/>
      <c r="AC36" s="196"/>
      <c r="AD36" s="196"/>
      <c r="AE36" s="196"/>
      <c r="AF36" s="196"/>
    </row>
    <row r="37" spans="1:33" ht="13" x14ac:dyDescent="0.2">
      <c r="A37" s="209" t="s">
        <v>104</v>
      </c>
      <c r="B37" s="210"/>
      <c r="C37" s="210"/>
      <c r="D37" s="210"/>
      <c r="E37" s="210"/>
      <c r="F37" s="210"/>
      <c r="G37" s="211"/>
      <c r="H37" s="209" t="s">
        <v>110</v>
      </c>
      <c r="I37" s="210"/>
      <c r="J37" s="210"/>
      <c r="K37" s="210"/>
      <c r="L37" s="210"/>
      <c r="M37" s="210"/>
      <c r="N37" s="210"/>
      <c r="O37" s="210"/>
      <c r="P37" s="210"/>
      <c r="Q37" s="210"/>
      <c r="R37" s="210"/>
      <c r="S37" s="211"/>
      <c r="T37" s="209" t="s">
        <v>111</v>
      </c>
      <c r="U37" s="210"/>
      <c r="V37" s="210"/>
      <c r="W37" s="210"/>
      <c r="X37" s="210"/>
      <c r="Y37" s="210"/>
      <c r="Z37" s="210"/>
      <c r="AA37" s="210"/>
      <c r="AB37" s="210"/>
      <c r="AC37" s="210"/>
      <c r="AD37" s="210"/>
      <c r="AE37" s="210"/>
      <c r="AF37" s="211"/>
    </row>
    <row r="38" spans="1:33" ht="13" x14ac:dyDescent="0.2">
      <c r="A38" s="43"/>
      <c r="B38" s="195"/>
      <c r="C38" s="195"/>
      <c r="D38" s="24" t="s">
        <v>86</v>
      </c>
      <c r="E38" s="134"/>
      <c r="F38" s="134"/>
      <c r="G38" s="24" t="s">
        <v>87</v>
      </c>
      <c r="H38" s="206"/>
      <c r="I38" s="207"/>
      <c r="J38" s="207"/>
      <c r="K38" s="207"/>
      <c r="L38" s="207"/>
      <c r="M38" s="207"/>
      <c r="N38" s="207"/>
      <c r="O38" s="207"/>
      <c r="P38" s="207"/>
      <c r="Q38" s="207"/>
      <c r="R38" s="207"/>
      <c r="S38" s="208"/>
      <c r="T38" s="206"/>
      <c r="U38" s="207"/>
      <c r="V38" s="207"/>
      <c r="W38" s="207"/>
      <c r="X38" s="207"/>
      <c r="Y38" s="207"/>
      <c r="Z38" s="207"/>
      <c r="AA38" s="207"/>
      <c r="AB38" s="207"/>
      <c r="AC38" s="207"/>
      <c r="AD38" s="207"/>
      <c r="AE38" s="207"/>
      <c r="AF38" s="208"/>
    </row>
    <row r="39" spans="1:33" ht="13" x14ac:dyDescent="0.2">
      <c r="A39" s="43"/>
      <c r="B39" s="195"/>
      <c r="C39" s="195"/>
      <c r="D39" s="24" t="s">
        <v>86</v>
      </c>
      <c r="E39" s="134"/>
      <c r="F39" s="134"/>
      <c r="G39" s="24" t="s">
        <v>87</v>
      </c>
      <c r="H39" s="206"/>
      <c r="I39" s="207"/>
      <c r="J39" s="207"/>
      <c r="K39" s="207"/>
      <c r="L39" s="207"/>
      <c r="M39" s="207"/>
      <c r="N39" s="207"/>
      <c r="O39" s="207"/>
      <c r="P39" s="207"/>
      <c r="Q39" s="207"/>
      <c r="R39" s="207"/>
      <c r="S39" s="208"/>
      <c r="T39" s="206"/>
      <c r="U39" s="207"/>
      <c r="V39" s="207"/>
      <c r="W39" s="207"/>
      <c r="X39" s="207"/>
      <c r="Y39" s="207"/>
      <c r="Z39" s="207"/>
      <c r="AA39" s="207"/>
      <c r="AB39" s="207"/>
      <c r="AC39" s="207"/>
      <c r="AD39" s="207"/>
      <c r="AE39" s="207"/>
      <c r="AF39" s="208"/>
    </row>
    <row r="40" spans="1:33" ht="13" x14ac:dyDescent="0.2">
      <c r="A40" s="43"/>
      <c r="B40" s="195"/>
      <c r="C40" s="195"/>
      <c r="D40" s="24" t="s">
        <v>86</v>
      </c>
      <c r="E40" s="134"/>
      <c r="F40" s="134"/>
      <c r="G40" s="24" t="s">
        <v>87</v>
      </c>
      <c r="H40" s="206"/>
      <c r="I40" s="207"/>
      <c r="J40" s="207"/>
      <c r="K40" s="207"/>
      <c r="L40" s="207"/>
      <c r="M40" s="207"/>
      <c r="N40" s="207"/>
      <c r="O40" s="207"/>
      <c r="P40" s="207"/>
      <c r="Q40" s="207"/>
      <c r="R40" s="207"/>
      <c r="S40" s="208"/>
      <c r="T40" s="206"/>
      <c r="U40" s="207"/>
      <c r="V40" s="207"/>
      <c r="W40" s="207"/>
      <c r="X40" s="207"/>
      <c r="Y40" s="207"/>
      <c r="Z40" s="207"/>
      <c r="AA40" s="207"/>
      <c r="AB40" s="207"/>
      <c r="AC40" s="207"/>
      <c r="AD40" s="207"/>
      <c r="AE40" s="207"/>
      <c r="AF40" s="208"/>
    </row>
    <row r="41" spans="1:33" s="10" customFormat="1" ht="11" x14ac:dyDescent="0.2">
      <c r="A41" s="10" t="s">
        <v>112</v>
      </c>
    </row>
    <row r="42" spans="1:33" s="10" customFormat="1" ht="11" x14ac:dyDescent="0.2">
      <c r="A42" s="10" t="s">
        <v>113</v>
      </c>
    </row>
    <row r="43" spans="1:33" s="10" customFormat="1" ht="11" x14ac:dyDescent="0.2">
      <c r="A43" s="10" t="s">
        <v>114</v>
      </c>
    </row>
    <row r="47" spans="1:33" ht="15.75" customHeight="1" x14ac:dyDescent="0.2">
      <c r="A47" s="22" t="s">
        <v>19</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row>
    <row r="48" spans="1:33" ht="7.5" customHeight="1" x14ac:dyDescent="0.2"/>
    <row r="49" spans="1:37" ht="15.75" customHeight="1" x14ac:dyDescent="0.2">
      <c r="A49" s="155"/>
      <c r="B49" s="155"/>
      <c r="C49" s="155"/>
      <c r="D49" s="155"/>
      <c r="E49" s="155"/>
      <c r="F49" s="155"/>
      <c r="G49" s="155"/>
      <c r="H49" s="155"/>
      <c r="I49" s="155"/>
      <c r="J49" s="155"/>
      <c r="K49" s="155"/>
      <c r="L49" s="155"/>
      <c r="M49" s="155"/>
      <c r="N49" s="155"/>
      <c r="O49" s="155"/>
      <c r="P49" s="155"/>
      <c r="Q49" s="1" t="s">
        <v>21</v>
      </c>
    </row>
    <row r="50" spans="1:37" ht="15.75" customHeight="1" x14ac:dyDescent="0.2">
      <c r="A50" s="156" t="s">
        <v>44</v>
      </c>
      <c r="B50" s="156"/>
      <c r="C50" s="156"/>
      <c r="D50" s="156"/>
      <c r="E50" s="156"/>
      <c r="F50" s="156"/>
      <c r="G50" s="159"/>
      <c r="H50" s="159"/>
      <c r="I50" s="159"/>
      <c r="J50" s="159"/>
      <c r="K50" s="159"/>
      <c r="L50" s="159"/>
      <c r="M50" s="159"/>
      <c r="N50" s="159"/>
      <c r="O50" s="159"/>
      <c r="P50" s="159"/>
    </row>
    <row r="51" spans="1:37" ht="15.75" customHeight="1" x14ac:dyDescent="0.2">
      <c r="A51" s="156" t="s">
        <v>81</v>
      </c>
      <c r="B51" s="156"/>
      <c r="C51" s="156"/>
      <c r="D51" s="156"/>
      <c r="E51" s="156"/>
      <c r="F51" s="156"/>
      <c r="G51" s="159"/>
      <c r="H51" s="159"/>
      <c r="I51" s="159"/>
      <c r="J51" s="159"/>
      <c r="K51" s="159"/>
      <c r="L51" s="159"/>
      <c r="M51" s="159"/>
      <c r="N51" s="159"/>
      <c r="O51" s="159"/>
      <c r="P51" s="159"/>
    </row>
    <row r="52" spans="1:37" ht="15.75" customHeight="1" x14ac:dyDescent="0.2">
      <c r="A52" s="156" t="s">
        <v>50</v>
      </c>
      <c r="B52" s="156"/>
      <c r="C52" s="156"/>
      <c r="D52" s="156"/>
      <c r="E52" s="156"/>
      <c r="F52" s="156"/>
      <c r="G52" s="159"/>
      <c r="H52" s="159"/>
      <c r="I52" s="159"/>
      <c r="J52" s="159"/>
      <c r="K52" s="159"/>
      <c r="L52" s="159"/>
      <c r="M52" s="159"/>
      <c r="N52" s="159"/>
      <c r="O52" s="159"/>
      <c r="P52" s="159"/>
    </row>
    <row r="53" spans="1:37" ht="15.75" customHeight="1" x14ac:dyDescent="0.2">
      <c r="A53" s="156" t="s">
        <v>20</v>
      </c>
      <c r="B53" s="156"/>
      <c r="C53" s="156"/>
      <c r="D53" s="156"/>
      <c r="E53" s="156"/>
      <c r="F53" s="156"/>
      <c r="G53" s="158"/>
      <c r="H53" s="158"/>
      <c r="I53" s="158"/>
      <c r="J53" s="158"/>
      <c r="K53" s="158"/>
      <c r="L53" s="158"/>
      <c r="M53" s="158"/>
      <c r="N53" s="158"/>
      <c r="O53" s="158"/>
      <c r="P53" s="158"/>
    </row>
    <row r="54" spans="1:37" ht="10.5" customHeight="1" x14ac:dyDescent="0.2"/>
    <row r="55" spans="1:37" ht="13" customHeight="1" x14ac:dyDescent="0.2">
      <c r="A55" s="92" t="s">
        <v>123</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row>
    <row r="56" spans="1:37" ht="13" customHeight="1" x14ac:dyDescent="0.2">
      <c r="A56" s="92" t="s">
        <v>124</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row>
    <row r="57" spans="1:37" ht="13" customHeight="1" x14ac:dyDescent="0.2">
      <c r="A57" s="92" t="s">
        <v>125</v>
      </c>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row>
    <row r="58" spans="1:37" ht="13" customHeight="1" x14ac:dyDescent="0.2">
      <c r="A58" s="92" t="s">
        <v>126</v>
      </c>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row>
    <row r="59" spans="1:37" ht="13" customHeight="1" x14ac:dyDescent="0.2">
      <c r="A59" s="92" t="s">
        <v>118</v>
      </c>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row>
  </sheetData>
  <sheetProtection algorithmName="SHA-512" hashValue="PsnKz1xh/CScY0LPhX2+JWRxo2lkRaCa2htEwVxfFwb51tnhsd7hOMuQ/Yivsx80myYtMhkU4ZGnJTFbyYnxUA==" saltValue="icC8OKT1nIczW+iQFiWQNw==" spinCount="100000" sheet="1" selectLockedCells="1"/>
  <mergeCells count="88">
    <mergeCell ref="A13:G13"/>
    <mergeCell ref="H13:I13"/>
    <mergeCell ref="J13:N13"/>
    <mergeCell ref="A12:G12"/>
    <mergeCell ref="H9:AF9"/>
    <mergeCell ref="H10:AF10"/>
    <mergeCell ref="H11:AF11"/>
    <mergeCell ref="H12:AF12"/>
    <mergeCell ref="A9:G9"/>
    <mergeCell ref="A10:G10"/>
    <mergeCell ref="A11:G11"/>
    <mergeCell ref="O13:P13"/>
    <mergeCell ref="Q13:AF13"/>
    <mergeCell ref="O19:P19"/>
    <mergeCell ref="U19:W19"/>
    <mergeCell ref="AB19:AC19"/>
    <mergeCell ref="H16:AF16"/>
    <mergeCell ref="H17:AF17"/>
    <mergeCell ref="H18:AF18"/>
    <mergeCell ref="A37:G37"/>
    <mergeCell ref="H37:S37"/>
    <mergeCell ref="T37:AF37"/>
    <mergeCell ref="H38:S38"/>
    <mergeCell ref="T38:AF38"/>
    <mergeCell ref="H39:S39"/>
    <mergeCell ref="T39:AF39"/>
    <mergeCell ref="H40:S40"/>
    <mergeCell ref="T40:AF40"/>
    <mergeCell ref="A38:C38"/>
    <mergeCell ref="A39:C39"/>
    <mergeCell ref="A40:C40"/>
    <mergeCell ref="E40:F40"/>
    <mergeCell ref="E38:F38"/>
    <mergeCell ref="E39:F39"/>
    <mergeCell ref="A36:AF36"/>
    <mergeCell ref="H27:AF27"/>
    <mergeCell ref="H29:AF29"/>
    <mergeCell ref="H30:AF30"/>
    <mergeCell ref="H31:AF31"/>
    <mergeCell ref="H32:AF32"/>
    <mergeCell ref="A31:G31"/>
    <mergeCell ref="A27:G27"/>
    <mergeCell ref="A28:G28"/>
    <mergeCell ref="H28:AF28"/>
    <mergeCell ref="A29:G29"/>
    <mergeCell ref="A30:G30"/>
    <mergeCell ref="H24:J24"/>
    <mergeCell ref="L24:M24"/>
    <mergeCell ref="O24:P24"/>
    <mergeCell ref="U24:W24"/>
    <mergeCell ref="A32:G32"/>
    <mergeCell ref="A26:AF26"/>
    <mergeCell ref="A8:AF8"/>
    <mergeCell ref="A1:AF1"/>
    <mergeCell ref="A5:G5"/>
    <mergeCell ref="A6:P6"/>
    <mergeCell ref="V7:Y7"/>
    <mergeCell ref="Z7:AA7"/>
    <mergeCell ref="A15:AF15"/>
    <mergeCell ref="A16:G16"/>
    <mergeCell ref="A17:G17"/>
    <mergeCell ref="Y24:Z24"/>
    <mergeCell ref="AB24:AC24"/>
    <mergeCell ref="Y19:Z19"/>
    <mergeCell ref="A18:G18"/>
    <mergeCell ref="A19:G19"/>
    <mergeCell ref="H19:J19"/>
    <mergeCell ref="A21:AF21"/>
    <mergeCell ref="A22:G22"/>
    <mergeCell ref="A23:G23"/>
    <mergeCell ref="H22:AF22"/>
    <mergeCell ref="H23:AF23"/>
    <mergeCell ref="L19:M19"/>
    <mergeCell ref="A24:G24"/>
    <mergeCell ref="A52:F52"/>
    <mergeCell ref="G52:P52"/>
    <mergeCell ref="A53:F53"/>
    <mergeCell ref="G53:P53"/>
    <mergeCell ref="A49:P49"/>
    <mergeCell ref="A50:F50"/>
    <mergeCell ref="G50:P50"/>
    <mergeCell ref="A51:F51"/>
    <mergeCell ref="G51:P51"/>
    <mergeCell ref="A55:AK55"/>
    <mergeCell ref="A56:AK56"/>
    <mergeCell ref="A57:AK57"/>
    <mergeCell ref="A58:AK58"/>
    <mergeCell ref="A59:AK59"/>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int_cm</vt:lpstr>
      <vt:lpstr>report_AD</vt:lpstr>
      <vt:lpstr>report_HP</vt:lpstr>
      <vt:lpstr>int_cm!Print_Area</vt:lpstr>
      <vt:lpstr>report_AD!Print_Area</vt:lpstr>
      <vt:lpstr>report_HP!Print_Area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2019-04-18T05:57:51Z</dcterms:created>
  <dcterms:modified xsi:type="dcterms:W3CDTF">2023-12-06T11:10:11Z</dcterms:modified>
</cp:coreProperties>
</file>